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考生成绩" sheetId="1" r:id="rId1"/>
  </sheets>
  <definedNames>
    <definedName name="_xlnm.Print_Titles" localSheetId="0">考生成绩!$2:$2</definedName>
  </definedNames>
  <calcPr calcId="144525"/>
</workbook>
</file>

<file path=xl/sharedStrings.xml><?xml version="1.0" encoding="utf-8"?>
<sst xmlns="http://schemas.openxmlformats.org/spreadsheetml/2006/main" count="271" uniqueCount="223">
  <si>
    <r>
      <rPr>
        <sz val="16"/>
        <color indexed="8"/>
        <rFont val="方正小标宋简体"/>
        <charset val="134"/>
      </rPr>
      <t>四川省农业科学院</t>
    </r>
    <r>
      <rPr>
        <sz val="16"/>
        <color indexed="8"/>
        <rFont val="Times New Roman"/>
        <charset val="134"/>
      </rPr>
      <t>2019</t>
    </r>
    <r>
      <rPr>
        <sz val="16"/>
        <color indexed="8"/>
        <rFont val="方正小标宋简体"/>
        <charset val="134"/>
      </rPr>
      <t>年</t>
    </r>
    <r>
      <rPr>
        <sz val="16"/>
        <color indexed="8"/>
        <rFont val="Times New Roman"/>
        <charset val="134"/>
      </rPr>
      <t>4</t>
    </r>
    <r>
      <rPr>
        <sz val="16"/>
        <color indexed="8"/>
        <rFont val="方正小标宋简体"/>
        <charset val="134"/>
      </rPr>
      <t>月公开招聘工作人员考试总成绩表</t>
    </r>
  </si>
  <si>
    <r>
      <rPr>
        <b/>
        <sz val="14"/>
        <color indexed="8"/>
        <rFont val="宋体"/>
        <charset val="134"/>
      </rPr>
      <t>招聘单位</t>
    </r>
  </si>
  <si>
    <r>
      <rPr>
        <b/>
        <sz val="14"/>
        <color indexed="8"/>
        <rFont val="宋体"/>
        <charset val="134"/>
      </rPr>
      <t>招聘岗位</t>
    </r>
  </si>
  <si>
    <r>
      <rPr>
        <b/>
        <sz val="14"/>
        <color indexed="8"/>
        <rFont val="宋体"/>
        <charset val="134"/>
      </rPr>
      <t>岗位编码</t>
    </r>
  </si>
  <si>
    <r>
      <rPr>
        <b/>
        <sz val="14"/>
        <color indexed="8"/>
        <rFont val="宋体"/>
        <charset val="134"/>
      </rPr>
      <t>姓名</t>
    </r>
  </si>
  <si>
    <r>
      <rPr>
        <b/>
        <sz val="14"/>
        <color indexed="8"/>
        <rFont val="宋体"/>
        <charset val="134"/>
      </rPr>
      <t>笔试成绩</t>
    </r>
  </si>
  <si>
    <r>
      <rPr>
        <b/>
        <sz val="14"/>
        <color indexed="8"/>
        <rFont val="宋体"/>
        <charset val="134"/>
      </rPr>
      <t>加分</t>
    </r>
  </si>
  <si>
    <r>
      <rPr>
        <b/>
        <sz val="14"/>
        <color indexed="8"/>
        <rFont val="宋体"/>
        <charset val="134"/>
      </rPr>
      <t>笔试总成绩</t>
    </r>
  </si>
  <si>
    <r>
      <rPr>
        <b/>
        <sz val="14"/>
        <color indexed="8"/>
        <rFont val="宋体"/>
        <charset val="134"/>
      </rPr>
      <t>面试成绩</t>
    </r>
  </si>
  <si>
    <r>
      <rPr>
        <b/>
        <sz val="14"/>
        <color indexed="8"/>
        <rFont val="宋体"/>
        <charset val="134"/>
      </rPr>
      <t>总成绩</t>
    </r>
  </si>
  <si>
    <r>
      <rPr>
        <b/>
        <sz val="14"/>
        <color indexed="8"/>
        <rFont val="宋体"/>
        <charset val="134"/>
      </rPr>
      <t>排名</t>
    </r>
  </si>
  <si>
    <r>
      <rPr>
        <b/>
        <sz val="14"/>
        <color indexed="8"/>
        <rFont val="宋体"/>
        <charset val="134"/>
      </rPr>
      <t>备注</t>
    </r>
  </si>
  <si>
    <r>
      <rPr>
        <sz val="12"/>
        <color indexed="8"/>
        <rFont val="宋体"/>
        <charset val="134"/>
      </rPr>
      <t>作物研究所</t>
    </r>
  </si>
  <si>
    <r>
      <rPr>
        <sz val="12"/>
        <color indexed="8"/>
        <rFont val="宋体"/>
        <charset val="134"/>
      </rPr>
      <t>玉米育种科研岗位</t>
    </r>
  </si>
  <si>
    <r>
      <rPr>
        <sz val="12"/>
        <color indexed="8"/>
        <rFont val="宋体"/>
        <charset val="134"/>
      </rPr>
      <t>刘志涛</t>
    </r>
  </si>
  <si>
    <t>进入体检阶段</t>
  </si>
  <si>
    <r>
      <rPr>
        <sz val="12"/>
        <color indexed="8"/>
        <rFont val="宋体"/>
        <charset val="134"/>
      </rPr>
      <t>赵艳丽</t>
    </r>
  </si>
  <si>
    <r>
      <rPr>
        <sz val="12"/>
        <color indexed="8"/>
        <rFont val="宋体"/>
        <charset val="134"/>
      </rPr>
      <t>张燕</t>
    </r>
  </si>
  <si>
    <r>
      <rPr>
        <sz val="12"/>
        <color indexed="8"/>
        <rFont val="宋体"/>
        <charset val="134"/>
      </rPr>
      <t>玉米品种资源科研岗位</t>
    </r>
  </si>
  <si>
    <t>42010002</t>
  </si>
  <si>
    <r>
      <rPr>
        <sz val="12"/>
        <color indexed="8"/>
        <rFont val="宋体"/>
        <charset val="134"/>
      </rPr>
      <t>梁增浩</t>
    </r>
  </si>
  <si>
    <r>
      <rPr>
        <sz val="12"/>
        <color indexed="8"/>
        <rFont val="宋体"/>
        <charset val="134"/>
      </rPr>
      <t>孙汝龙</t>
    </r>
  </si>
  <si>
    <r>
      <rPr>
        <sz val="12"/>
        <color theme="1"/>
        <rFont val="宋体"/>
        <charset val="134"/>
      </rPr>
      <t>梁衍玲</t>
    </r>
  </si>
  <si>
    <r>
      <rPr>
        <sz val="12"/>
        <color theme="1"/>
        <rFont val="宋体"/>
        <charset val="134"/>
      </rPr>
      <t>罗龙欣</t>
    </r>
  </si>
  <si>
    <r>
      <rPr>
        <sz val="12"/>
        <color indexed="8"/>
        <rFont val="宋体"/>
        <charset val="134"/>
      </rPr>
      <t>科研服务岗位</t>
    </r>
  </si>
  <si>
    <t>42010003</t>
  </si>
  <si>
    <r>
      <rPr>
        <sz val="12"/>
        <color indexed="8"/>
        <rFont val="宋体"/>
        <charset val="134"/>
      </rPr>
      <t>张秀秀</t>
    </r>
  </si>
  <si>
    <r>
      <rPr>
        <sz val="12"/>
        <color indexed="8"/>
        <rFont val="宋体"/>
        <charset val="134"/>
      </rPr>
      <t>杨秀燕</t>
    </r>
  </si>
  <si>
    <r>
      <rPr>
        <sz val="12"/>
        <color indexed="8"/>
        <rFont val="宋体"/>
        <charset val="134"/>
      </rPr>
      <t>杨益苏</t>
    </r>
  </si>
  <si>
    <r>
      <rPr>
        <sz val="12"/>
        <color indexed="8"/>
        <rFont val="宋体"/>
        <charset val="134"/>
      </rPr>
      <t>文秘、宣传岗位</t>
    </r>
  </si>
  <si>
    <t>42010004</t>
  </si>
  <si>
    <r>
      <rPr>
        <sz val="12"/>
        <color indexed="8"/>
        <rFont val="宋体"/>
        <charset val="134"/>
      </rPr>
      <t>丁杰</t>
    </r>
  </si>
  <si>
    <r>
      <rPr>
        <sz val="12"/>
        <color indexed="8"/>
        <rFont val="宋体"/>
        <charset val="134"/>
      </rPr>
      <t>杨旭</t>
    </r>
  </si>
  <si>
    <r>
      <rPr>
        <sz val="12"/>
        <color indexed="8"/>
        <rFont val="宋体"/>
        <charset val="134"/>
      </rPr>
      <t>王秋英</t>
    </r>
  </si>
  <si>
    <r>
      <rPr>
        <sz val="12"/>
        <color theme="1"/>
        <rFont val="宋体"/>
        <charset val="134"/>
      </rPr>
      <t>土壤肥料研究所</t>
    </r>
  </si>
  <si>
    <r>
      <rPr>
        <sz val="12"/>
        <color indexed="8"/>
        <rFont val="宋体"/>
        <charset val="134"/>
      </rPr>
      <t>节水栽培科研岗位</t>
    </r>
  </si>
  <si>
    <t>42020005</t>
  </si>
  <si>
    <r>
      <rPr>
        <sz val="12"/>
        <color indexed="8"/>
        <rFont val="宋体"/>
        <charset val="134"/>
      </rPr>
      <t>杨泽鹏</t>
    </r>
  </si>
  <si>
    <r>
      <rPr>
        <sz val="12"/>
        <color indexed="8"/>
        <rFont val="宋体"/>
        <charset val="134"/>
      </rPr>
      <t>辜莉娟</t>
    </r>
  </si>
  <si>
    <r>
      <rPr>
        <sz val="12"/>
        <color indexed="8"/>
        <rFont val="宋体"/>
        <charset val="134"/>
      </rPr>
      <t>裴瑞娜</t>
    </r>
  </si>
  <si>
    <r>
      <rPr>
        <sz val="12"/>
        <color indexed="8"/>
        <rFont val="宋体"/>
        <charset val="134"/>
      </rPr>
      <t>分析测试科研岗位</t>
    </r>
  </si>
  <si>
    <t>42020006</t>
  </si>
  <si>
    <r>
      <rPr>
        <sz val="12"/>
        <color indexed="8"/>
        <rFont val="宋体"/>
        <charset val="134"/>
      </rPr>
      <t>胡文</t>
    </r>
  </si>
  <si>
    <r>
      <rPr>
        <sz val="12"/>
        <color indexed="8"/>
        <rFont val="宋体"/>
        <charset val="134"/>
      </rPr>
      <t>杨雅琳</t>
    </r>
  </si>
  <si>
    <r>
      <rPr>
        <sz val="12"/>
        <color indexed="8"/>
        <rFont val="宋体"/>
        <charset val="134"/>
      </rPr>
      <t>冯香荣</t>
    </r>
  </si>
  <si>
    <r>
      <rPr>
        <sz val="12"/>
        <color theme="1"/>
        <rFont val="宋体"/>
        <charset val="134"/>
      </rPr>
      <t>财务岗位</t>
    </r>
  </si>
  <si>
    <t>42020007</t>
  </si>
  <si>
    <r>
      <rPr>
        <sz val="12"/>
        <color indexed="8"/>
        <rFont val="宋体"/>
        <charset val="134"/>
      </rPr>
      <t>刘倩伊</t>
    </r>
  </si>
  <si>
    <r>
      <rPr>
        <sz val="12"/>
        <color indexed="8"/>
        <rFont val="宋体"/>
        <charset val="134"/>
      </rPr>
      <t>刘月</t>
    </r>
  </si>
  <si>
    <r>
      <rPr>
        <sz val="12"/>
        <color indexed="8"/>
        <rFont val="宋体"/>
        <charset val="134"/>
      </rPr>
      <t>王帝</t>
    </r>
  </si>
  <si>
    <r>
      <rPr>
        <sz val="12"/>
        <color indexed="8"/>
        <rFont val="宋体"/>
        <charset val="134"/>
      </rPr>
      <t>马萌</t>
    </r>
  </si>
  <si>
    <r>
      <rPr>
        <sz val="12"/>
        <color theme="1"/>
        <rFont val="宋体"/>
        <charset val="134"/>
      </rPr>
      <t>植物保护研究所</t>
    </r>
  </si>
  <si>
    <r>
      <rPr>
        <sz val="12"/>
        <color indexed="8"/>
        <rFont val="宋体"/>
        <charset val="134"/>
      </rPr>
      <t>猕猴桃病害科研岗位</t>
    </r>
  </si>
  <si>
    <t>42030008</t>
  </si>
  <si>
    <r>
      <rPr>
        <sz val="12"/>
        <color indexed="8"/>
        <rFont val="宋体"/>
        <charset val="134"/>
      </rPr>
      <t>刘芮均</t>
    </r>
  </si>
  <si>
    <r>
      <rPr>
        <sz val="12"/>
        <color indexed="8"/>
        <rFont val="宋体"/>
        <charset val="134"/>
      </rPr>
      <t>范中菡</t>
    </r>
  </si>
  <si>
    <r>
      <rPr>
        <sz val="12"/>
        <color indexed="8"/>
        <rFont val="宋体"/>
        <charset val="134"/>
      </rPr>
      <t>欧婷</t>
    </r>
  </si>
  <si>
    <r>
      <rPr>
        <sz val="12"/>
        <color indexed="8"/>
        <rFont val="宋体"/>
        <charset val="134"/>
      </rPr>
      <t>田间生态科研岗位</t>
    </r>
  </si>
  <si>
    <t>42030009</t>
  </si>
  <si>
    <r>
      <rPr>
        <sz val="12"/>
        <color indexed="8"/>
        <rFont val="宋体"/>
        <charset val="134"/>
      </rPr>
      <t>李晓旭</t>
    </r>
  </si>
  <si>
    <r>
      <rPr>
        <sz val="12"/>
        <color indexed="8"/>
        <rFont val="宋体"/>
        <charset val="134"/>
      </rPr>
      <t>魏彦红</t>
    </r>
  </si>
  <si>
    <t>缺考</t>
  </si>
  <si>
    <r>
      <rPr>
        <sz val="12"/>
        <color indexed="8"/>
        <rFont val="宋体"/>
        <charset val="134"/>
      </rPr>
      <t>兰雨婷</t>
    </r>
  </si>
  <si>
    <r>
      <rPr>
        <sz val="12"/>
        <color indexed="8"/>
        <rFont val="宋体"/>
        <charset val="134"/>
      </rPr>
      <t>财务岗位</t>
    </r>
  </si>
  <si>
    <t>42030010</t>
  </si>
  <si>
    <r>
      <rPr>
        <sz val="12"/>
        <color indexed="8"/>
        <rFont val="宋体"/>
        <charset val="134"/>
      </rPr>
      <t>敬一枢</t>
    </r>
  </si>
  <si>
    <r>
      <rPr>
        <sz val="12"/>
        <color indexed="8"/>
        <rFont val="宋体"/>
        <charset val="134"/>
      </rPr>
      <t>杨斯涵</t>
    </r>
  </si>
  <si>
    <r>
      <rPr>
        <sz val="12"/>
        <color indexed="8"/>
        <rFont val="宋体"/>
        <charset val="134"/>
      </rPr>
      <t>黄子越</t>
    </r>
  </si>
  <si>
    <r>
      <rPr>
        <sz val="12"/>
        <color indexed="8"/>
        <rFont val="宋体"/>
        <charset val="134"/>
      </rPr>
      <t>叶祎然</t>
    </r>
  </si>
  <si>
    <r>
      <rPr>
        <sz val="12"/>
        <color theme="1"/>
        <rFont val="宋体"/>
        <charset val="134"/>
      </rPr>
      <t>生物技术核技术研究所</t>
    </r>
  </si>
  <si>
    <r>
      <rPr>
        <sz val="12"/>
        <color indexed="8"/>
        <rFont val="宋体"/>
        <charset val="134"/>
      </rPr>
      <t>辐照农产品保鲜科研岗位</t>
    </r>
  </si>
  <si>
    <t>42040011</t>
  </si>
  <si>
    <r>
      <rPr>
        <sz val="12"/>
        <color indexed="8"/>
        <rFont val="宋体"/>
        <charset val="134"/>
      </rPr>
      <t>张莹</t>
    </r>
  </si>
  <si>
    <r>
      <rPr>
        <sz val="12"/>
        <color indexed="8"/>
        <rFont val="宋体"/>
        <charset val="134"/>
      </rPr>
      <t>冯仁才</t>
    </r>
  </si>
  <si>
    <r>
      <rPr>
        <sz val="12"/>
        <color indexed="8"/>
        <rFont val="宋体"/>
        <charset val="134"/>
      </rPr>
      <t>张璐</t>
    </r>
  </si>
  <si>
    <r>
      <rPr>
        <sz val="12"/>
        <color indexed="8"/>
        <rFont val="宋体"/>
        <charset val="134"/>
      </rPr>
      <t>肥料应用科研岗位</t>
    </r>
  </si>
  <si>
    <t>42040012</t>
  </si>
  <si>
    <r>
      <rPr>
        <sz val="12"/>
        <color indexed="8"/>
        <rFont val="宋体"/>
        <charset val="134"/>
      </rPr>
      <t>金鑫</t>
    </r>
  </si>
  <si>
    <r>
      <rPr>
        <sz val="12"/>
        <color indexed="8"/>
        <rFont val="宋体"/>
        <charset val="134"/>
      </rPr>
      <t>武法池</t>
    </r>
  </si>
  <si>
    <r>
      <rPr>
        <sz val="12"/>
        <color indexed="8"/>
        <rFont val="宋体"/>
        <charset val="134"/>
      </rPr>
      <t>李水仙</t>
    </r>
  </si>
  <si>
    <t>42040013</t>
  </si>
  <si>
    <r>
      <rPr>
        <sz val="12"/>
        <color indexed="8"/>
        <rFont val="宋体"/>
        <charset val="134"/>
      </rPr>
      <t>杨菂</t>
    </r>
  </si>
  <si>
    <r>
      <rPr>
        <sz val="12"/>
        <color indexed="8"/>
        <rFont val="宋体"/>
        <charset val="134"/>
      </rPr>
      <t>刘畅</t>
    </r>
  </si>
  <si>
    <r>
      <rPr>
        <sz val="12"/>
        <color indexed="8"/>
        <rFont val="宋体"/>
        <charset val="134"/>
      </rPr>
      <t>曹馨月</t>
    </r>
  </si>
  <si>
    <r>
      <rPr>
        <sz val="12"/>
        <color indexed="8"/>
        <rFont val="宋体"/>
        <charset val="134"/>
      </rPr>
      <t>岳文皓</t>
    </r>
  </si>
  <si>
    <r>
      <rPr>
        <sz val="12"/>
        <color theme="1"/>
        <rFont val="宋体"/>
        <charset val="134"/>
      </rPr>
      <t>遥感应用研究所</t>
    </r>
  </si>
  <si>
    <r>
      <rPr>
        <sz val="12"/>
        <color theme="1"/>
        <rFont val="宋体"/>
        <charset val="134"/>
      </rPr>
      <t>农业经济理论与政策科研岗位</t>
    </r>
  </si>
  <si>
    <t>42050014</t>
  </si>
  <si>
    <r>
      <rPr>
        <sz val="12"/>
        <color indexed="8"/>
        <rFont val="宋体"/>
        <charset val="134"/>
      </rPr>
      <t>余可</t>
    </r>
  </si>
  <si>
    <r>
      <rPr>
        <sz val="12"/>
        <color theme="1"/>
        <rFont val="宋体"/>
        <charset val="134"/>
      </rPr>
      <t>农业大数据统计分析科研岗位</t>
    </r>
  </si>
  <si>
    <t>42050015</t>
  </si>
  <si>
    <r>
      <rPr>
        <sz val="12"/>
        <color indexed="8"/>
        <rFont val="宋体"/>
        <charset val="134"/>
      </rPr>
      <t>刘芽梦</t>
    </r>
  </si>
  <si>
    <r>
      <rPr>
        <sz val="12"/>
        <color indexed="8"/>
        <rFont val="宋体"/>
        <charset val="134"/>
      </rPr>
      <t>雷舒惋</t>
    </r>
  </si>
  <si>
    <r>
      <rPr>
        <sz val="12"/>
        <color indexed="8"/>
        <rFont val="宋体"/>
        <charset val="134"/>
      </rPr>
      <t>蔡浩洋</t>
    </r>
  </si>
  <si>
    <t>42050016</t>
  </si>
  <si>
    <r>
      <rPr>
        <sz val="12"/>
        <color indexed="8"/>
        <rFont val="宋体"/>
        <charset val="134"/>
      </rPr>
      <t>邓帆</t>
    </r>
  </si>
  <si>
    <r>
      <rPr>
        <sz val="12"/>
        <color indexed="8"/>
        <rFont val="宋体"/>
        <charset val="134"/>
      </rPr>
      <t>李小娟</t>
    </r>
  </si>
  <si>
    <r>
      <rPr>
        <sz val="12"/>
        <color indexed="8"/>
        <rFont val="宋体"/>
        <charset val="134"/>
      </rPr>
      <t>杨永碧</t>
    </r>
  </si>
  <si>
    <r>
      <rPr>
        <sz val="12"/>
        <color theme="1"/>
        <rFont val="宋体"/>
        <charset val="134"/>
      </rPr>
      <t>农业信息与农村经济研究所</t>
    </r>
  </si>
  <si>
    <r>
      <rPr>
        <sz val="12"/>
        <color indexed="8"/>
        <rFont val="宋体"/>
        <charset val="134"/>
      </rPr>
      <t>区域经济科研岗位</t>
    </r>
  </si>
  <si>
    <t>42060017</t>
  </si>
  <si>
    <r>
      <rPr>
        <sz val="12"/>
        <color indexed="8"/>
        <rFont val="宋体"/>
        <charset val="134"/>
      </rPr>
      <t>王建龙</t>
    </r>
  </si>
  <si>
    <r>
      <rPr>
        <sz val="12"/>
        <color indexed="8"/>
        <rFont val="宋体"/>
        <charset val="134"/>
      </rPr>
      <t>许钰莎</t>
    </r>
  </si>
  <si>
    <r>
      <rPr>
        <sz val="12"/>
        <color indexed="8"/>
        <rFont val="宋体"/>
        <charset val="134"/>
      </rPr>
      <t>王忠豪</t>
    </r>
  </si>
  <si>
    <r>
      <rPr>
        <sz val="12"/>
        <color indexed="8"/>
        <rFont val="宋体"/>
        <charset val="134"/>
      </rPr>
      <t>农业媒传科研岗位</t>
    </r>
  </si>
  <si>
    <t>42060018</t>
  </si>
  <si>
    <r>
      <rPr>
        <sz val="12"/>
        <color indexed="8"/>
        <rFont val="宋体"/>
        <charset val="134"/>
      </rPr>
      <t>谢卓琳</t>
    </r>
  </si>
  <si>
    <r>
      <rPr>
        <sz val="12"/>
        <color indexed="8"/>
        <rFont val="宋体"/>
        <charset val="134"/>
      </rPr>
      <t>谭悦</t>
    </r>
  </si>
  <si>
    <r>
      <rPr>
        <sz val="12"/>
        <color indexed="8"/>
        <rFont val="宋体"/>
        <charset val="134"/>
      </rPr>
      <t>张祎</t>
    </r>
  </si>
  <si>
    <t>42060019</t>
  </si>
  <si>
    <r>
      <rPr>
        <sz val="12"/>
        <color indexed="8"/>
        <rFont val="宋体"/>
        <charset val="134"/>
      </rPr>
      <t>陈思洁</t>
    </r>
  </si>
  <si>
    <r>
      <rPr>
        <sz val="12"/>
        <color indexed="8"/>
        <rFont val="宋体"/>
        <charset val="134"/>
      </rPr>
      <t>马小涵</t>
    </r>
  </si>
  <si>
    <r>
      <rPr>
        <sz val="12"/>
        <color indexed="8"/>
        <rFont val="宋体"/>
        <charset val="134"/>
      </rPr>
      <t>马励</t>
    </r>
  </si>
  <si>
    <r>
      <rPr>
        <sz val="12"/>
        <color indexed="8"/>
        <rFont val="宋体"/>
        <charset val="134"/>
      </rPr>
      <t>安凌锐</t>
    </r>
  </si>
  <si>
    <r>
      <rPr>
        <sz val="12"/>
        <color theme="1"/>
        <rFont val="宋体"/>
        <charset val="134"/>
      </rPr>
      <t>分析测试中心</t>
    </r>
  </si>
  <si>
    <r>
      <rPr>
        <sz val="12"/>
        <color indexed="8"/>
        <rFont val="宋体"/>
        <charset val="134"/>
      </rPr>
      <t>检测技术科研岗位</t>
    </r>
  </si>
  <si>
    <t>42070020</t>
  </si>
  <si>
    <r>
      <rPr>
        <sz val="12"/>
        <color indexed="8"/>
        <rFont val="宋体"/>
        <charset val="134"/>
      </rPr>
      <t>靳可婷</t>
    </r>
  </si>
  <si>
    <r>
      <rPr>
        <sz val="12"/>
        <color indexed="8"/>
        <rFont val="宋体"/>
        <charset val="134"/>
      </rPr>
      <t>刘雪洁</t>
    </r>
  </si>
  <si>
    <r>
      <rPr>
        <sz val="12"/>
        <color indexed="8"/>
        <rFont val="宋体"/>
        <charset val="134"/>
      </rPr>
      <t>鲁洪</t>
    </r>
  </si>
  <si>
    <r>
      <rPr>
        <sz val="12"/>
        <color theme="1"/>
        <rFont val="宋体"/>
        <charset val="134"/>
      </rPr>
      <t>农药试验科研岗位</t>
    </r>
  </si>
  <si>
    <t>42070021</t>
  </si>
  <si>
    <r>
      <rPr>
        <sz val="12"/>
        <color indexed="8"/>
        <rFont val="宋体"/>
        <charset val="134"/>
      </rPr>
      <t>刘茜</t>
    </r>
  </si>
  <si>
    <r>
      <rPr>
        <sz val="12"/>
        <color indexed="8"/>
        <rFont val="宋体"/>
        <charset val="134"/>
      </rPr>
      <t>苏慧杰</t>
    </r>
  </si>
  <si>
    <r>
      <rPr>
        <sz val="12"/>
        <color indexed="8"/>
        <rFont val="宋体"/>
        <charset val="134"/>
      </rPr>
      <t>徐钟铭</t>
    </r>
  </si>
  <si>
    <r>
      <rPr>
        <sz val="12"/>
        <color indexed="8"/>
        <rFont val="宋体"/>
        <charset val="134"/>
      </rPr>
      <t>尚闽</t>
    </r>
  </si>
  <si>
    <r>
      <rPr>
        <sz val="12"/>
        <color indexed="8"/>
        <rFont val="宋体"/>
        <charset val="134"/>
      </rPr>
      <t>土壤修复科研岗位</t>
    </r>
  </si>
  <si>
    <t>42070022</t>
  </si>
  <si>
    <r>
      <rPr>
        <sz val="12"/>
        <color indexed="8"/>
        <rFont val="宋体"/>
        <charset val="134"/>
      </rPr>
      <t>秦琳</t>
    </r>
  </si>
  <si>
    <r>
      <rPr>
        <sz val="12"/>
        <color indexed="8"/>
        <rFont val="宋体"/>
        <charset val="134"/>
      </rPr>
      <t>代军</t>
    </r>
  </si>
  <si>
    <r>
      <rPr>
        <sz val="12"/>
        <color theme="1"/>
        <rFont val="宋体"/>
        <charset val="134"/>
      </rPr>
      <t>园艺研究所</t>
    </r>
  </si>
  <si>
    <r>
      <rPr>
        <sz val="12"/>
        <color theme="1"/>
        <rFont val="宋体"/>
        <charset val="134"/>
      </rPr>
      <t>科研服务岗位</t>
    </r>
  </si>
  <si>
    <t>42080023</t>
  </si>
  <si>
    <r>
      <rPr>
        <sz val="12"/>
        <color indexed="8"/>
        <rFont val="宋体"/>
        <charset val="134"/>
      </rPr>
      <t>许艺</t>
    </r>
  </si>
  <si>
    <r>
      <rPr>
        <sz val="12"/>
        <color indexed="8"/>
        <rFont val="宋体"/>
        <charset val="134"/>
      </rPr>
      <t>黄佳璟</t>
    </r>
  </si>
  <si>
    <r>
      <rPr>
        <sz val="12"/>
        <color indexed="8"/>
        <rFont val="宋体"/>
        <charset val="134"/>
      </rPr>
      <t>温铿</t>
    </r>
  </si>
  <si>
    <r>
      <rPr>
        <sz val="12"/>
        <color indexed="8"/>
        <rFont val="宋体"/>
        <charset val="134"/>
      </rPr>
      <t>董翠翠</t>
    </r>
  </si>
  <si>
    <r>
      <rPr>
        <sz val="12"/>
        <color theme="1"/>
        <rFont val="宋体"/>
        <charset val="134"/>
      </rPr>
      <t>茶叶研究所</t>
    </r>
  </si>
  <si>
    <t>42090024</t>
  </si>
  <si>
    <r>
      <rPr>
        <sz val="12"/>
        <color indexed="8"/>
        <rFont val="宋体"/>
        <charset val="134"/>
      </rPr>
      <t>李明珠</t>
    </r>
  </si>
  <si>
    <r>
      <rPr>
        <sz val="12"/>
        <color indexed="8"/>
        <rFont val="宋体"/>
        <charset val="134"/>
      </rPr>
      <t>张倢</t>
    </r>
  </si>
  <si>
    <r>
      <rPr>
        <sz val="12"/>
        <color indexed="8"/>
        <rFont val="宋体"/>
        <charset val="134"/>
      </rPr>
      <t>崔月琴</t>
    </r>
  </si>
  <si>
    <r>
      <rPr>
        <sz val="12"/>
        <color indexed="8"/>
        <rFont val="宋体"/>
        <charset val="134"/>
      </rPr>
      <t>冉黔昆</t>
    </r>
  </si>
  <si>
    <r>
      <rPr>
        <sz val="12"/>
        <color indexed="8"/>
        <rFont val="宋体"/>
        <charset val="134"/>
      </rPr>
      <t>邓文雯</t>
    </r>
  </si>
  <si>
    <r>
      <rPr>
        <sz val="12"/>
        <color indexed="8"/>
        <rFont val="宋体"/>
        <charset val="134"/>
      </rPr>
      <t>母祥</t>
    </r>
  </si>
  <si>
    <r>
      <rPr>
        <sz val="12"/>
        <color indexed="8"/>
        <rFont val="宋体"/>
        <charset val="134"/>
      </rPr>
      <t>石浏</t>
    </r>
  </si>
  <si>
    <r>
      <rPr>
        <sz val="12"/>
        <color indexed="8"/>
        <rFont val="宋体"/>
        <charset val="134"/>
      </rPr>
      <t>张怡</t>
    </r>
  </si>
  <si>
    <r>
      <rPr>
        <sz val="12"/>
        <color theme="1"/>
        <rFont val="宋体"/>
        <charset val="134"/>
      </rPr>
      <t>农产品加工研究所</t>
    </r>
  </si>
  <si>
    <r>
      <rPr>
        <sz val="12"/>
        <color indexed="8"/>
        <rFont val="宋体"/>
        <charset val="134"/>
      </rPr>
      <t>农产品保鲜与物流科研岗位</t>
    </r>
  </si>
  <si>
    <t>42100025</t>
  </si>
  <si>
    <r>
      <rPr>
        <sz val="12"/>
        <color indexed="8"/>
        <rFont val="宋体"/>
        <charset val="134"/>
      </rPr>
      <t>蒋霜霜</t>
    </r>
  </si>
  <si>
    <r>
      <rPr>
        <sz val="12"/>
        <color indexed="8"/>
        <rFont val="宋体"/>
        <charset val="134"/>
      </rPr>
      <t>罗静红</t>
    </r>
  </si>
  <si>
    <r>
      <rPr>
        <sz val="12"/>
        <color indexed="8"/>
        <rFont val="宋体"/>
        <charset val="134"/>
      </rPr>
      <t>杨红艳</t>
    </r>
  </si>
  <si>
    <r>
      <rPr>
        <sz val="12"/>
        <color indexed="8"/>
        <rFont val="宋体"/>
        <charset val="134"/>
      </rPr>
      <t>粮油加工技术科研岗位</t>
    </r>
  </si>
  <si>
    <t>42100026</t>
  </si>
  <si>
    <r>
      <rPr>
        <sz val="12"/>
        <color indexed="8"/>
        <rFont val="宋体"/>
        <charset val="134"/>
      </rPr>
      <t>熊伟</t>
    </r>
  </si>
  <si>
    <r>
      <rPr>
        <sz val="12"/>
        <color indexed="8"/>
        <rFont val="宋体"/>
        <charset val="134"/>
      </rPr>
      <t>何思佳</t>
    </r>
  </si>
  <si>
    <r>
      <rPr>
        <sz val="12"/>
        <color indexed="8"/>
        <rFont val="宋体"/>
        <charset val="134"/>
      </rPr>
      <t>王波</t>
    </r>
  </si>
  <si>
    <r>
      <rPr>
        <sz val="12"/>
        <color indexed="8"/>
        <rFont val="宋体"/>
        <charset val="134"/>
      </rPr>
      <t>果蔬采后生理科研岗位</t>
    </r>
  </si>
  <si>
    <t>42100027</t>
  </si>
  <si>
    <r>
      <rPr>
        <sz val="12"/>
        <color indexed="8"/>
        <rFont val="宋体"/>
        <charset val="134"/>
      </rPr>
      <t>舒月悦</t>
    </r>
  </si>
  <si>
    <r>
      <rPr>
        <sz val="12"/>
        <color indexed="8"/>
        <rFont val="宋体"/>
        <charset val="134"/>
      </rPr>
      <t>向卓亚</t>
    </r>
  </si>
  <si>
    <r>
      <rPr>
        <sz val="12"/>
        <color indexed="8"/>
        <rFont val="宋体"/>
        <charset val="134"/>
      </rPr>
      <t>刘琴</t>
    </r>
  </si>
  <si>
    <r>
      <rPr>
        <sz val="12"/>
        <color theme="1"/>
        <rFont val="宋体"/>
        <charset val="134"/>
      </rPr>
      <t>服务中心</t>
    </r>
  </si>
  <si>
    <r>
      <rPr>
        <sz val="12"/>
        <color theme="1"/>
        <rFont val="宋体"/>
        <charset val="134"/>
      </rPr>
      <t>电气维护维修岗位</t>
    </r>
  </si>
  <si>
    <t>42110028</t>
  </si>
  <si>
    <r>
      <rPr>
        <sz val="12"/>
        <color indexed="8"/>
        <rFont val="宋体"/>
        <charset val="134"/>
      </rPr>
      <t>曾值</t>
    </r>
  </si>
  <si>
    <r>
      <rPr>
        <sz val="12"/>
        <color indexed="8"/>
        <rFont val="宋体"/>
        <charset val="134"/>
      </rPr>
      <t>欧阳臻</t>
    </r>
  </si>
  <si>
    <r>
      <rPr>
        <sz val="12"/>
        <color indexed="8"/>
        <rFont val="宋体"/>
        <charset val="134"/>
      </rPr>
      <t>徐平朗</t>
    </r>
  </si>
  <si>
    <t>42110029</t>
  </si>
  <si>
    <r>
      <rPr>
        <sz val="12"/>
        <color indexed="8"/>
        <rFont val="宋体"/>
        <charset val="134"/>
      </rPr>
      <t>廖冬梅</t>
    </r>
  </si>
  <si>
    <r>
      <rPr>
        <sz val="12"/>
        <color indexed="8"/>
        <rFont val="宋体"/>
        <charset val="134"/>
      </rPr>
      <t>范林熙</t>
    </r>
  </si>
  <si>
    <r>
      <rPr>
        <sz val="12"/>
        <color indexed="8"/>
        <rFont val="宋体"/>
        <charset val="134"/>
      </rPr>
      <t>陈微</t>
    </r>
  </si>
  <si>
    <r>
      <rPr>
        <sz val="12"/>
        <color theme="1"/>
        <rFont val="宋体"/>
        <charset val="134"/>
      </rPr>
      <t>文秘、宣传岗位</t>
    </r>
  </si>
  <si>
    <t>42110030</t>
  </si>
  <si>
    <r>
      <rPr>
        <sz val="12"/>
        <color indexed="8"/>
        <rFont val="宋体"/>
        <charset val="134"/>
      </rPr>
      <t>胡思雪</t>
    </r>
  </si>
  <si>
    <r>
      <rPr>
        <sz val="12"/>
        <color indexed="8"/>
        <rFont val="宋体"/>
        <charset val="134"/>
      </rPr>
      <t>敬虹均</t>
    </r>
  </si>
  <si>
    <r>
      <rPr>
        <sz val="12"/>
        <color indexed="8"/>
        <rFont val="宋体"/>
        <charset val="134"/>
      </rPr>
      <t>李春霞</t>
    </r>
  </si>
  <si>
    <r>
      <rPr>
        <sz val="12"/>
        <color indexed="8"/>
        <rFont val="宋体"/>
        <charset val="134"/>
      </rPr>
      <t>朱月</t>
    </r>
  </si>
  <si>
    <r>
      <rPr>
        <sz val="12"/>
        <color theme="1"/>
        <rFont val="宋体"/>
        <charset val="134"/>
      </rPr>
      <t>水稻高粱研究所</t>
    </r>
  </si>
  <si>
    <t>42120031</t>
  </si>
  <si>
    <r>
      <rPr>
        <sz val="12"/>
        <color indexed="8"/>
        <rFont val="宋体"/>
        <charset val="134"/>
      </rPr>
      <t>唐小雨</t>
    </r>
  </si>
  <si>
    <r>
      <rPr>
        <sz val="12"/>
        <color indexed="8"/>
        <rFont val="宋体"/>
        <charset val="134"/>
      </rPr>
      <t>叶霜</t>
    </r>
  </si>
  <si>
    <r>
      <rPr>
        <sz val="12"/>
        <color indexed="8"/>
        <rFont val="宋体"/>
        <charset val="134"/>
      </rPr>
      <t>任洛阳</t>
    </r>
  </si>
  <si>
    <r>
      <rPr>
        <sz val="12"/>
        <color indexed="8"/>
        <rFont val="宋体"/>
        <charset val="134"/>
      </rPr>
      <t>邓浩男</t>
    </r>
  </si>
  <si>
    <r>
      <rPr>
        <sz val="12"/>
        <color indexed="8"/>
        <rFont val="宋体"/>
        <charset val="134"/>
      </rPr>
      <t>王勤</t>
    </r>
  </si>
  <si>
    <r>
      <rPr>
        <sz val="12"/>
        <color theme="1"/>
        <rFont val="宋体"/>
        <charset val="134"/>
      </rPr>
      <t>经济作物育种栽培研究所</t>
    </r>
  </si>
  <si>
    <r>
      <rPr>
        <sz val="12"/>
        <color indexed="8"/>
        <rFont val="宋体"/>
        <charset val="134"/>
      </rPr>
      <t>棉花、大豆等作物育种科研岗位</t>
    </r>
  </si>
  <si>
    <t>42130032</t>
  </si>
  <si>
    <r>
      <rPr>
        <sz val="12"/>
        <color indexed="8"/>
        <rFont val="宋体"/>
        <charset val="134"/>
      </rPr>
      <t>陈世龙</t>
    </r>
  </si>
  <si>
    <r>
      <rPr>
        <sz val="12"/>
        <color indexed="8"/>
        <rFont val="宋体"/>
        <charset val="134"/>
      </rPr>
      <t>盛玉珍</t>
    </r>
  </si>
  <si>
    <r>
      <rPr>
        <sz val="12"/>
        <color indexed="8"/>
        <rFont val="宋体"/>
        <charset val="134"/>
      </rPr>
      <t>蔡露</t>
    </r>
  </si>
  <si>
    <r>
      <rPr>
        <sz val="12"/>
        <color indexed="8"/>
        <rFont val="宋体"/>
        <charset val="134"/>
      </rPr>
      <t>中药材规范化栽培技术科研岗位</t>
    </r>
  </si>
  <si>
    <t>42130033</t>
  </si>
  <si>
    <r>
      <rPr>
        <sz val="12"/>
        <color indexed="8"/>
        <rFont val="宋体"/>
        <charset val="134"/>
      </rPr>
      <t>卿玲杉</t>
    </r>
  </si>
  <si>
    <r>
      <rPr>
        <sz val="12"/>
        <color indexed="8"/>
        <rFont val="宋体"/>
        <charset val="134"/>
      </rPr>
      <t>张婷</t>
    </r>
  </si>
  <si>
    <r>
      <rPr>
        <sz val="12"/>
        <color indexed="8"/>
        <rFont val="宋体"/>
        <charset val="134"/>
      </rPr>
      <t>曹亚楠</t>
    </r>
  </si>
  <si>
    <r>
      <rPr>
        <sz val="12"/>
        <color indexed="8"/>
        <rFont val="宋体"/>
        <charset val="134"/>
      </rPr>
      <t>植保科研岗位</t>
    </r>
  </si>
  <si>
    <t>42130034</t>
  </si>
  <si>
    <r>
      <rPr>
        <sz val="12"/>
        <color indexed="8"/>
        <rFont val="宋体"/>
        <charset val="134"/>
      </rPr>
      <t>刘勇</t>
    </r>
  </si>
  <si>
    <r>
      <rPr>
        <sz val="12"/>
        <color indexed="8"/>
        <rFont val="宋体"/>
        <charset val="134"/>
      </rPr>
      <t>何迟</t>
    </r>
  </si>
  <si>
    <r>
      <rPr>
        <sz val="12"/>
        <color theme="1"/>
        <rFont val="宋体"/>
        <charset val="134"/>
      </rPr>
      <t>郑刘春</t>
    </r>
  </si>
  <si>
    <r>
      <rPr>
        <sz val="12"/>
        <color theme="1"/>
        <rFont val="宋体"/>
        <charset val="134"/>
      </rPr>
      <t>蚕业研究所</t>
    </r>
  </si>
  <si>
    <r>
      <rPr>
        <sz val="12"/>
        <color indexed="8"/>
        <rFont val="宋体"/>
        <charset val="134"/>
      </rPr>
      <t>桑树遗传育种及栽培技术科研岗位</t>
    </r>
  </si>
  <si>
    <t>42140035</t>
  </si>
  <si>
    <r>
      <rPr>
        <sz val="12"/>
        <color indexed="8"/>
        <rFont val="宋体"/>
        <charset val="134"/>
      </rPr>
      <t>张艳</t>
    </r>
  </si>
  <si>
    <r>
      <rPr>
        <sz val="12"/>
        <color indexed="8"/>
        <rFont val="宋体"/>
        <charset val="134"/>
      </rPr>
      <t>张雪梅</t>
    </r>
  </si>
  <si>
    <r>
      <rPr>
        <sz val="12"/>
        <color indexed="8"/>
        <rFont val="宋体"/>
        <charset val="134"/>
      </rPr>
      <t>代洁</t>
    </r>
  </si>
  <si>
    <r>
      <rPr>
        <sz val="12"/>
        <color indexed="8"/>
        <rFont val="宋体"/>
        <charset val="134"/>
      </rPr>
      <t>家蚕遗传育种科研岗位</t>
    </r>
  </si>
  <si>
    <t>42140036</t>
  </si>
  <si>
    <r>
      <rPr>
        <sz val="12"/>
        <color indexed="8"/>
        <rFont val="宋体"/>
        <charset val="134"/>
      </rPr>
      <t>蒋亚明</t>
    </r>
  </si>
  <si>
    <r>
      <rPr>
        <sz val="12"/>
        <color indexed="8"/>
        <rFont val="宋体"/>
        <charset val="134"/>
      </rPr>
      <t>粟思源</t>
    </r>
  </si>
  <si>
    <r>
      <rPr>
        <sz val="12"/>
        <color indexed="8"/>
        <rFont val="宋体"/>
        <charset val="134"/>
      </rPr>
      <t>雷强</t>
    </r>
  </si>
  <si>
    <r>
      <rPr>
        <sz val="12"/>
        <color theme="1"/>
        <rFont val="宋体"/>
        <charset val="134"/>
      </rPr>
      <t>水产研究所</t>
    </r>
  </si>
  <si>
    <r>
      <rPr>
        <sz val="12"/>
        <color indexed="8"/>
        <rFont val="宋体"/>
        <charset val="134"/>
      </rPr>
      <t>水生动物科研岗位</t>
    </r>
  </si>
  <si>
    <t>42150037</t>
  </si>
  <si>
    <r>
      <rPr>
        <sz val="12"/>
        <color indexed="8"/>
        <rFont val="宋体"/>
        <charset val="134"/>
      </rPr>
      <t>董冰楠</t>
    </r>
  </si>
  <si>
    <r>
      <rPr>
        <sz val="12"/>
        <color indexed="8"/>
        <rFont val="宋体"/>
        <charset val="134"/>
      </rPr>
      <t>黄志鹏</t>
    </r>
  </si>
  <si>
    <r>
      <rPr>
        <sz val="12"/>
        <color theme="1"/>
        <rFont val="宋体"/>
        <charset val="134"/>
      </rPr>
      <t>刘倩</t>
    </r>
  </si>
  <si>
    <r>
      <rPr>
        <sz val="12"/>
        <color theme="1"/>
        <rFont val="宋体"/>
        <charset val="134"/>
      </rPr>
      <t>水生动物育种科研岗位</t>
    </r>
  </si>
  <si>
    <t>42150038</t>
  </si>
  <si>
    <r>
      <rPr>
        <sz val="12"/>
        <color indexed="8"/>
        <rFont val="宋体"/>
        <charset val="134"/>
      </rPr>
      <t>吴晓雲</t>
    </r>
  </si>
  <si>
    <r>
      <rPr>
        <sz val="12"/>
        <color indexed="8"/>
        <rFont val="宋体"/>
        <charset val="134"/>
      </rPr>
      <t>吕大伟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</si>
</sst>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1"/>
      <color indexed="8"/>
      <name val="宋体"/>
      <charset val="134"/>
    </font>
    <font>
      <sz val="11"/>
      <color indexed="8"/>
      <name val="Times New Roman"/>
      <charset val="134"/>
    </font>
    <font>
      <sz val="16"/>
      <color indexed="8"/>
      <name val="Times New Roman"/>
      <charset val="134"/>
    </font>
    <font>
      <b/>
      <sz val="14"/>
      <color indexed="8"/>
      <name val="Times New Roman"/>
      <charset val="134"/>
    </font>
    <font>
      <sz val="12"/>
      <color indexed="8"/>
      <name val="Times New Roman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Times New Roman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方正小标宋简体"/>
      <charset val="134"/>
    </font>
    <font>
      <b/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20" borderId="10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7" fillId="9" borderId="6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7" fontId="5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7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abSelected="1" workbookViewId="0">
      <selection activeCell="M6" sqref="M6"/>
    </sheetView>
  </sheetViews>
  <sheetFormatPr defaultColWidth="9" defaultRowHeight="15"/>
  <cols>
    <col min="1" max="1" width="13.125" style="2" customWidth="1"/>
    <col min="2" max="2" width="18.75" style="2" customWidth="1"/>
    <col min="3" max="4" width="12.5" style="2" customWidth="1"/>
    <col min="5" max="5" width="11.875" style="2" customWidth="1"/>
    <col min="6" max="6" width="7.5" style="2" customWidth="1"/>
    <col min="7" max="7" width="14.5" style="2" customWidth="1"/>
    <col min="8" max="8" width="11.75" style="3" customWidth="1"/>
    <col min="9" max="9" width="10.875" style="2" customWidth="1"/>
    <col min="10" max="10" width="8.375" style="3" customWidth="1"/>
    <col min="11" max="11" width="16.625" style="3" customWidth="1"/>
    <col min="12" max="16384" width="9" style="2"/>
  </cols>
  <sheetData>
    <row r="1" ht="30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8.5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22.5" customHeight="1" spans="1:11">
      <c r="A3" s="8" t="s">
        <v>12</v>
      </c>
      <c r="B3" s="9" t="s">
        <v>13</v>
      </c>
      <c r="C3" s="9">
        <v>42010001</v>
      </c>
      <c r="D3" s="9" t="s">
        <v>14</v>
      </c>
      <c r="E3" s="10">
        <v>67</v>
      </c>
      <c r="F3" s="11"/>
      <c r="G3" s="12">
        <f>E3+F3</f>
        <v>67</v>
      </c>
      <c r="H3" s="13">
        <v>86</v>
      </c>
      <c r="I3" s="27">
        <f>G3*0.4+H3*0.6</f>
        <v>78.4</v>
      </c>
      <c r="J3" s="13">
        <v>1</v>
      </c>
      <c r="K3" s="28" t="s">
        <v>15</v>
      </c>
    </row>
    <row r="4" s="1" customFormat="1" ht="22.5" customHeight="1" spans="1:11">
      <c r="A4" s="14"/>
      <c r="B4" s="9"/>
      <c r="C4" s="9"/>
      <c r="D4" s="9" t="s">
        <v>16</v>
      </c>
      <c r="E4" s="10">
        <v>65</v>
      </c>
      <c r="F4" s="11"/>
      <c r="G4" s="12">
        <f t="shared" ref="G4:G67" si="0">E4+F4</f>
        <v>65</v>
      </c>
      <c r="H4" s="13">
        <v>85</v>
      </c>
      <c r="I4" s="27">
        <f t="shared" ref="I4:I67" si="1">G4*0.4+H4*0.6</f>
        <v>77</v>
      </c>
      <c r="J4" s="13">
        <v>3</v>
      </c>
      <c r="K4" s="29"/>
    </row>
    <row r="5" s="1" customFormat="1" ht="22.5" customHeight="1" spans="1:11">
      <c r="A5" s="14"/>
      <c r="B5" s="9"/>
      <c r="C5" s="9"/>
      <c r="D5" s="9" t="s">
        <v>17</v>
      </c>
      <c r="E5" s="10">
        <v>64</v>
      </c>
      <c r="F5" s="11"/>
      <c r="G5" s="12">
        <f t="shared" si="0"/>
        <v>64</v>
      </c>
      <c r="H5" s="13">
        <v>85.8</v>
      </c>
      <c r="I5" s="27">
        <f t="shared" si="1"/>
        <v>77.08</v>
      </c>
      <c r="J5" s="13">
        <v>2</v>
      </c>
      <c r="K5" s="29"/>
    </row>
    <row r="6" s="1" customFormat="1" ht="22.5" customHeight="1" spans="1:11">
      <c r="A6" s="14"/>
      <c r="B6" s="9" t="s">
        <v>18</v>
      </c>
      <c r="C6" s="9" t="s">
        <v>19</v>
      </c>
      <c r="D6" s="9" t="s">
        <v>20</v>
      </c>
      <c r="E6" s="10">
        <v>63</v>
      </c>
      <c r="F6" s="11"/>
      <c r="G6" s="12">
        <f t="shared" si="0"/>
        <v>63</v>
      </c>
      <c r="H6" s="13">
        <v>88.4</v>
      </c>
      <c r="I6" s="27">
        <f t="shared" si="1"/>
        <v>78.24</v>
      </c>
      <c r="J6" s="13">
        <v>1</v>
      </c>
      <c r="K6" s="28" t="s">
        <v>15</v>
      </c>
    </row>
    <row r="7" s="1" customFormat="1" ht="22.5" customHeight="1" spans="1:11">
      <c r="A7" s="14"/>
      <c r="B7" s="9"/>
      <c r="C7" s="9"/>
      <c r="D7" s="9" t="s">
        <v>21</v>
      </c>
      <c r="E7" s="10">
        <v>63</v>
      </c>
      <c r="F7" s="11"/>
      <c r="G7" s="12">
        <f t="shared" si="0"/>
        <v>63</v>
      </c>
      <c r="H7" s="13">
        <v>83</v>
      </c>
      <c r="I7" s="27">
        <f t="shared" si="1"/>
        <v>75</v>
      </c>
      <c r="J7" s="13">
        <v>4</v>
      </c>
      <c r="K7" s="29"/>
    </row>
    <row r="8" s="1" customFormat="1" ht="22.5" customHeight="1" spans="1:11">
      <c r="A8" s="14"/>
      <c r="B8" s="9"/>
      <c r="C8" s="9"/>
      <c r="D8" s="15" t="s">
        <v>22</v>
      </c>
      <c r="E8" s="10">
        <v>62</v>
      </c>
      <c r="F8" s="11"/>
      <c r="G8" s="12">
        <f t="shared" si="0"/>
        <v>62</v>
      </c>
      <c r="H8" s="13">
        <v>84.2</v>
      </c>
      <c r="I8" s="27">
        <f t="shared" si="1"/>
        <v>75.32</v>
      </c>
      <c r="J8" s="13">
        <v>3</v>
      </c>
      <c r="K8" s="29"/>
    </row>
    <row r="9" s="1" customFormat="1" ht="22.5" customHeight="1" spans="1:11">
      <c r="A9" s="14"/>
      <c r="B9" s="9"/>
      <c r="C9" s="9"/>
      <c r="D9" s="15" t="s">
        <v>23</v>
      </c>
      <c r="E9" s="10">
        <v>62</v>
      </c>
      <c r="F9" s="11"/>
      <c r="G9" s="12">
        <f t="shared" si="0"/>
        <v>62</v>
      </c>
      <c r="H9" s="13">
        <v>86.1</v>
      </c>
      <c r="I9" s="27">
        <f t="shared" si="1"/>
        <v>76.46</v>
      </c>
      <c r="J9" s="13">
        <v>2</v>
      </c>
      <c r="K9" s="29"/>
    </row>
    <row r="10" s="1" customFormat="1" ht="22.5" customHeight="1" spans="1:11">
      <c r="A10" s="14"/>
      <c r="B10" s="9" t="s">
        <v>24</v>
      </c>
      <c r="C10" s="9" t="s">
        <v>25</v>
      </c>
      <c r="D10" s="9" t="s">
        <v>26</v>
      </c>
      <c r="E10" s="10">
        <v>70</v>
      </c>
      <c r="F10" s="11"/>
      <c r="G10" s="12">
        <f t="shared" si="0"/>
        <v>70</v>
      </c>
      <c r="H10" s="13">
        <v>81.6</v>
      </c>
      <c r="I10" s="27">
        <f t="shared" si="1"/>
        <v>76.96</v>
      </c>
      <c r="J10" s="13">
        <v>2</v>
      </c>
      <c r="K10" s="29"/>
    </row>
    <row r="11" s="1" customFormat="1" ht="22.5" customHeight="1" spans="1:11">
      <c r="A11" s="14"/>
      <c r="B11" s="9"/>
      <c r="C11" s="9"/>
      <c r="D11" s="9" t="s">
        <v>27</v>
      </c>
      <c r="E11" s="10">
        <v>70</v>
      </c>
      <c r="F11" s="11"/>
      <c r="G11" s="12">
        <f t="shared" si="0"/>
        <v>70</v>
      </c>
      <c r="H11" s="13">
        <v>82.9</v>
      </c>
      <c r="I11" s="27">
        <f t="shared" si="1"/>
        <v>77.74</v>
      </c>
      <c r="J11" s="13">
        <v>1</v>
      </c>
      <c r="K11" s="28" t="s">
        <v>15</v>
      </c>
    </row>
    <row r="12" s="1" customFormat="1" ht="22.5" customHeight="1" spans="1:11">
      <c r="A12" s="14"/>
      <c r="B12" s="9"/>
      <c r="C12" s="9"/>
      <c r="D12" s="9" t="s">
        <v>28</v>
      </c>
      <c r="E12" s="10">
        <v>68</v>
      </c>
      <c r="F12" s="11"/>
      <c r="G12" s="12">
        <f t="shared" si="0"/>
        <v>68</v>
      </c>
      <c r="H12" s="13">
        <v>81.4</v>
      </c>
      <c r="I12" s="27">
        <f t="shared" si="1"/>
        <v>76.04</v>
      </c>
      <c r="J12" s="13">
        <v>3</v>
      </c>
      <c r="K12" s="29"/>
    </row>
    <row r="13" s="1" customFormat="1" ht="22.5" customHeight="1" spans="1:11">
      <c r="A13" s="14"/>
      <c r="B13" s="9" t="s">
        <v>29</v>
      </c>
      <c r="C13" s="9" t="s">
        <v>30</v>
      </c>
      <c r="D13" s="9" t="s">
        <v>31</v>
      </c>
      <c r="E13" s="10">
        <v>72</v>
      </c>
      <c r="F13" s="11"/>
      <c r="G13" s="12">
        <f t="shared" si="0"/>
        <v>72</v>
      </c>
      <c r="H13" s="13">
        <v>85.4</v>
      </c>
      <c r="I13" s="27">
        <f t="shared" si="1"/>
        <v>80.04</v>
      </c>
      <c r="J13" s="13">
        <v>3</v>
      </c>
      <c r="K13" s="29"/>
    </row>
    <row r="14" s="1" customFormat="1" ht="22.5" customHeight="1" spans="1:11">
      <c r="A14" s="14"/>
      <c r="B14" s="9"/>
      <c r="C14" s="9"/>
      <c r="D14" s="9" t="s">
        <v>32</v>
      </c>
      <c r="E14" s="10">
        <v>71</v>
      </c>
      <c r="F14" s="11"/>
      <c r="G14" s="12">
        <f t="shared" si="0"/>
        <v>71</v>
      </c>
      <c r="H14" s="13">
        <v>86.2</v>
      </c>
      <c r="I14" s="27">
        <f t="shared" si="1"/>
        <v>80.12</v>
      </c>
      <c r="J14" s="13">
        <v>2</v>
      </c>
      <c r="K14" s="29"/>
    </row>
    <row r="15" s="1" customFormat="1" ht="22.5" customHeight="1" spans="1:11">
      <c r="A15" s="16"/>
      <c r="B15" s="9"/>
      <c r="C15" s="9"/>
      <c r="D15" s="9" t="s">
        <v>33</v>
      </c>
      <c r="E15" s="10">
        <v>70</v>
      </c>
      <c r="F15" s="11"/>
      <c r="G15" s="12">
        <f t="shared" si="0"/>
        <v>70</v>
      </c>
      <c r="H15" s="13">
        <v>87.1</v>
      </c>
      <c r="I15" s="27">
        <f t="shared" si="1"/>
        <v>80.26</v>
      </c>
      <c r="J15" s="13">
        <v>1</v>
      </c>
      <c r="K15" s="28" t="s">
        <v>15</v>
      </c>
    </row>
    <row r="16" ht="21.95" customHeight="1" spans="1:11">
      <c r="A16" s="17" t="s">
        <v>34</v>
      </c>
      <c r="B16" s="9" t="s">
        <v>35</v>
      </c>
      <c r="C16" s="9" t="s">
        <v>36</v>
      </c>
      <c r="D16" s="9" t="s">
        <v>37</v>
      </c>
      <c r="E16" s="11">
        <v>73</v>
      </c>
      <c r="F16" s="11"/>
      <c r="G16" s="12">
        <f t="shared" si="0"/>
        <v>73</v>
      </c>
      <c r="H16" s="18">
        <v>85.6</v>
      </c>
      <c r="I16" s="27">
        <f t="shared" si="1"/>
        <v>80.56</v>
      </c>
      <c r="J16" s="18">
        <v>1</v>
      </c>
      <c r="K16" s="28" t="s">
        <v>15</v>
      </c>
    </row>
    <row r="17" ht="21.95" customHeight="1" spans="1:11">
      <c r="A17" s="17"/>
      <c r="B17" s="9"/>
      <c r="C17" s="9"/>
      <c r="D17" s="9" t="s">
        <v>38</v>
      </c>
      <c r="E17" s="11">
        <v>69</v>
      </c>
      <c r="F17" s="11"/>
      <c r="G17" s="12">
        <f t="shared" si="0"/>
        <v>69</v>
      </c>
      <c r="H17" s="18">
        <v>79.4</v>
      </c>
      <c r="I17" s="27">
        <f t="shared" si="1"/>
        <v>75.24</v>
      </c>
      <c r="J17" s="18">
        <v>2</v>
      </c>
      <c r="K17" s="30"/>
    </row>
    <row r="18" ht="21.95" customHeight="1" spans="1:11">
      <c r="A18" s="17"/>
      <c r="B18" s="9"/>
      <c r="C18" s="9"/>
      <c r="D18" s="9" t="s">
        <v>39</v>
      </c>
      <c r="E18" s="11">
        <v>67</v>
      </c>
      <c r="F18" s="11"/>
      <c r="G18" s="12">
        <f t="shared" si="0"/>
        <v>67</v>
      </c>
      <c r="H18" s="18">
        <v>77.8</v>
      </c>
      <c r="I18" s="27">
        <f t="shared" si="1"/>
        <v>73.48</v>
      </c>
      <c r="J18" s="18">
        <v>3</v>
      </c>
      <c r="K18" s="30"/>
    </row>
    <row r="19" ht="21.95" customHeight="1" spans="1:11">
      <c r="A19" s="17"/>
      <c r="B19" s="9" t="s">
        <v>40</v>
      </c>
      <c r="C19" s="9" t="s">
        <v>41</v>
      </c>
      <c r="D19" s="9" t="s">
        <v>42</v>
      </c>
      <c r="E19" s="11">
        <v>63</v>
      </c>
      <c r="F19" s="11"/>
      <c r="G19" s="12">
        <f t="shared" si="0"/>
        <v>63</v>
      </c>
      <c r="H19" s="18">
        <v>84.6</v>
      </c>
      <c r="I19" s="27">
        <f t="shared" si="1"/>
        <v>75.96</v>
      </c>
      <c r="J19" s="18">
        <v>1</v>
      </c>
      <c r="K19" s="28" t="s">
        <v>15</v>
      </c>
    </row>
    <row r="20" ht="21.95" customHeight="1" spans="1:11">
      <c r="A20" s="17"/>
      <c r="B20" s="9"/>
      <c r="C20" s="9"/>
      <c r="D20" s="9" t="s">
        <v>43</v>
      </c>
      <c r="E20" s="11">
        <v>62</v>
      </c>
      <c r="F20" s="11"/>
      <c r="G20" s="12">
        <f t="shared" si="0"/>
        <v>62</v>
      </c>
      <c r="H20" s="18">
        <v>75</v>
      </c>
      <c r="I20" s="27">
        <f t="shared" si="1"/>
        <v>69.8</v>
      </c>
      <c r="J20" s="18">
        <v>3</v>
      </c>
      <c r="K20" s="30"/>
    </row>
    <row r="21" ht="21.95" customHeight="1" spans="1:11">
      <c r="A21" s="17"/>
      <c r="B21" s="9"/>
      <c r="C21" s="9"/>
      <c r="D21" s="9" t="s">
        <v>44</v>
      </c>
      <c r="E21" s="11">
        <v>62</v>
      </c>
      <c r="F21" s="11"/>
      <c r="G21" s="12">
        <f t="shared" si="0"/>
        <v>62</v>
      </c>
      <c r="H21" s="18">
        <v>79</v>
      </c>
      <c r="I21" s="27">
        <f t="shared" si="1"/>
        <v>72.2</v>
      </c>
      <c r="J21" s="18">
        <v>2</v>
      </c>
      <c r="K21" s="30"/>
    </row>
    <row r="22" ht="21.95" customHeight="1" spans="1:11">
      <c r="A22" s="17"/>
      <c r="B22" s="19" t="s">
        <v>45</v>
      </c>
      <c r="C22" s="19" t="s">
        <v>46</v>
      </c>
      <c r="D22" s="9" t="s">
        <v>47</v>
      </c>
      <c r="E22" s="11">
        <v>69</v>
      </c>
      <c r="F22" s="11"/>
      <c r="G22" s="12">
        <f t="shared" si="0"/>
        <v>69</v>
      </c>
      <c r="H22" s="18">
        <v>80.2</v>
      </c>
      <c r="I22" s="27">
        <f t="shared" si="1"/>
        <v>75.72</v>
      </c>
      <c r="J22" s="18">
        <v>3</v>
      </c>
      <c r="K22" s="30"/>
    </row>
    <row r="23" ht="21.95" customHeight="1" spans="1:11">
      <c r="A23" s="17"/>
      <c r="B23" s="19"/>
      <c r="C23" s="19"/>
      <c r="D23" s="9" t="s">
        <v>48</v>
      </c>
      <c r="E23" s="11">
        <v>68</v>
      </c>
      <c r="F23" s="11"/>
      <c r="G23" s="12">
        <f t="shared" si="0"/>
        <v>68</v>
      </c>
      <c r="H23" s="18">
        <v>80.8</v>
      </c>
      <c r="I23" s="27">
        <f t="shared" si="1"/>
        <v>75.68</v>
      </c>
      <c r="J23" s="18">
        <v>4</v>
      </c>
      <c r="K23" s="30"/>
    </row>
    <row r="24" ht="21.95" customHeight="1" spans="1:11">
      <c r="A24" s="17"/>
      <c r="B24" s="19"/>
      <c r="C24" s="19"/>
      <c r="D24" s="9" t="s">
        <v>49</v>
      </c>
      <c r="E24" s="11">
        <v>67</v>
      </c>
      <c r="F24" s="11"/>
      <c r="G24" s="12">
        <f t="shared" si="0"/>
        <v>67</v>
      </c>
      <c r="H24" s="18">
        <v>81.6</v>
      </c>
      <c r="I24" s="27">
        <f t="shared" si="1"/>
        <v>75.76</v>
      </c>
      <c r="J24" s="18">
        <v>2</v>
      </c>
      <c r="K24" s="30"/>
    </row>
    <row r="25" ht="21.95" customHeight="1" spans="1:11">
      <c r="A25" s="17"/>
      <c r="B25" s="19"/>
      <c r="C25" s="19"/>
      <c r="D25" s="9" t="s">
        <v>50</v>
      </c>
      <c r="E25" s="11">
        <v>67</v>
      </c>
      <c r="F25" s="11"/>
      <c r="G25" s="12">
        <f t="shared" si="0"/>
        <v>67</v>
      </c>
      <c r="H25" s="18">
        <v>86.6</v>
      </c>
      <c r="I25" s="27">
        <f t="shared" si="1"/>
        <v>78.76</v>
      </c>
      <c r="J25" s="18">
        <v>1</v>
      </c>
      <c r="K25" s="28" t="s">
        <v>15</v>
      </c>
    </row>
    <row r="26" s="1" customFormat="1" ht="24.95" customHeight="1" spans="1:11">
      <c r="A26" s="20" t="s">
        <v>51</v>
      </c>
      <c r="B26" s="9" t="s">
        <v>52</v>
      </c>
      <c r="C26" s="9" t="s">
        <v>53</v>
      </c>
      <c r="D26" s="9" t="s">
        <v>54</v>
      </c>
      <c r="E26" s="11">
        <v>62</v>
      </c>
      <c r="F26" s="11"/>
      <c r="G26" s="12">
        <f t="shared" si="0"/>
        <v>62</v>
      </c>
      <c r="H26" s="13">
        <v>80.8</v>
      </c>
      <c r="I26" s="27">
        <f t="shared" si="1"/>
        <v>73.28</v>
      </c>
      <c r="J26" s="13">
        <v>2</v>
      </c>
      <c r="K26" s="29"/>
    </row>
    <row r="27" s="1" customFormat="1" ht="24.95" customHeight="1" spans="1:11">
      <c r="A27" s="21"/>
      <c r="B27" s="9"/>
      <c r="C27" s="9"/>
      <c r="D27" s="9" t="s">
        <v>55</v>
      </c>
      <c r="E27" s="11">
        <v>58</v>
      </c>
      <c r="F27" s="11"/>
      <c r="G27" s="12">
        <f t="shared" si="0"/>
        <v>58</v>
      </c>
      <c r="H27" s="13">
        <v>86.2</v>
      </c>
      <c r="I27" s="27">
        <f t="shared" si="1"/>
        <v>74.92</v>
      </c>
      <c r="J27" s="13">
        <v>1</v>
      </c>
      <c r="K27" s="28" t="s">
        <v>15</v>
      </c>
    </row>
    <row r="28" s="1" customFormat="1" ht="24.95" customHeight="1" spans="1:11">
      <c r="A28" s="21"/>
      <c r="B28" s="9"/>
      <c r="C28" s="9"/>
      <c r="D28" s="9" t="s">
        <v>56</v>
      </c>
      <c r="E28" s="11">
        <v>58</v>
      </c>
      <c r="F28" s="11"/>
      <c r="G28" s="12">
        <f t="shared" si="0"/>
        <v>58</v>
      </c>
      <c r="H28" s="13">
        <v>80</v>
      </c>
      <c r="I28" s="27">
        <f t="shared" si="1"/>
        <v>71.2</v>
      </c>
      <c r="J28" s="13">
        <v>3</v>
      </c>
      <c r="K28" s="29"/>
    </row>
    <row r="29" s="1" customFormat="1" ht="24.95" customHeight="1" spans="1:11">
      <c r="A29" s="21"/>
      <c r="B29" s="9" t="s">
        <v>57</v>
      </c>
      <c r="C29" s="9" t="s">
        <v>58</v>
      </c>
      <c r="D29" s="9" t="s">
        <v>59</v>
      </c>
      <c r="E29" s="11">
        <v>60</v>
      </c>
      <c r="F29" s="11"/>
      <c r="G29" s="12">
        <f t="shared" si="0"/>
        <v>60</v>
      </c>
      <c r="H29" s="13">
        <v>86.4</v>
      </c>
      <c r="I29" s="27">
        <f t="shared" si="1"/>
        <v>75.84</v>
      </c>
      <c r="J29" s="13">
        <v>1</v>
      </c>
      <c r="K29" s="28" t="s">
        <v>15</v>
      </c>
    </row>
    <row r="30" s="1" customFormat="1" ht="24.95" customHeight="1" spans="1:11">
      <c r="A30" s="21"/>
      <c r="B30" s="9"/>
      <c r="C30" s="9"/>
      <c r="D30" s="22" t="s">
        <v>60</v>
      </c>
      <c r="E30" s="23">
        <v>59</v>
      </c>
      <c r="F30" s="23"/>
      <c r="G30" s="24">
        <f t="shared" si="0"/>
        <v>59</v>
      </c>
      <c r="H30" s="25" t="s">
        <v>61</v>
      </c>
      <c r="I30" s="31"/>
      <c r="J30" s="25"/>
      <c r="K30" s="32"/>
    </row>
    <row r="31" s="1" customFormat="1" ht="24.95" customHeight="1" spans="1:11">
      <c r="A31" s="21"/>
      <c r="B31" s="9"/>
      <c r="C31" s="9"/>
      <c r="D31" s="9" t="s">
        <v>62</v>
      </c>
      <c r="E31" s="11">
        <v>58</v>
      </c>
      <c r="F31" s="11"/>
      <c r="G31" s="12">
        <f t="shared" si="0"/>
        <v>58</v>
      </c>
      <c r="H31" s="13">
        <v>78.6</v>
      </c>
      <c r="I31" s="27">
        <f t="shared" si="1"/>
        <v>70.36</v>
      </c>
      <c r="J31" s="13">
        <v>2</v>
      </c>
      <c r="K31" s="29"/>
    </row>
    <row r="32" s="1" customFormat="1" ht="24.95" customHeight="1" spans="1:11">
      <c r="A32" s="21"/>
      <c r="B32" s="9" t="s">
        <v>63</v>
      </c>
      <c r="C32" s="9" t="s">
        <v>64</v>
      </c>
      <c r="D32" s="9" t="s">
        <v>65</v>
      </c>
      <c r="E32" s="11">
        <v>70</v>
      </c>
      <c r="F32" s="11"/>
      <c r="G32" s="12">
        <f t="shared" si="0"/>
        <v>70</v>
      </c>
      <c r="H32" s="13">
        <v>79.8</v>
      </c>
      <c r="I32" s="27">
        <f t="shared" si="1"/>
        <v>75.88</v>
      </c>
      <c r="J32" s="13">
        <v>2</v>
      </c>
      <c r="K32" s="29"/>
    </row>
    <row r="33" s="1" customFormat="1" ht="24.95" customHeight="1" spans="1:11">
      <c r="A33" s="21"/>
      <c r="B33" s="9"/>
      <c r="C33" s="9"/>
      <c r="D33" s="9" t="s">
        <v>66</v>
      </c>
      <c r="E33" s="11">
        <v>68</v>
      </c>
      <c r="F33" s="11"/>
      <c r="G33" s="12">
        <f t="shared" si="0"/>
        <v>68</v>
      </c>
      <c r="H33" s="13">
        <v>80.6</v>
      </c>
      <c r="I33" s="27">
        <f t="shared" si="1"/>
        <v>75.56</v>
      </c>
      <c r="J33" s="13">
        <v>3</v>
      </c>
      <c r="K33" s="29"/>
    </row>
    <row r="34" s="1" customFormat="1" ht="24.95" customHeight="1" spans="1:11">
      <c r="A34" s="21"/>
      <c r="B34" s="9"/>
      <c r="C34" s="9"/>
      <c r="D34" s="9" t="s">
        <v>67</v>
      </c>
      <c r="E34" s="11">
        <v>66</v>
      </c>
      <c r="F34" s="11"/>
      <c r="G34" s="12">
        <f t="shared" si="0"/>
        <v>66</v>
      </c>
      <c r="H34" s="13">
        <v>81.2</v>
      </c>
      <c r="I34" s="27">
        <f t="shared" si="1"/>
        <v>75.12</v>
      </c>
      <c r="J34" s="13">
        <v>4</v>
      </c>
      <c r="K34" s="29"/>
    </row>
    <row r="35" s="1" customFormat="1" ht="24.95" customHeight="1" spans="1:11">
      <c r="A35" s="26"/>
      <c r="B35" s="9"/>
      <c r="C35" s="9"/>
      <c r="D35" s="9" t="s">
        <v>68</v>
      </c>
      <c r="E35" s="11">
        <v>66</v>
      </c>
      <c r="F35" s="11"/>
      <c r="G35" s="12">
        <f t="shared" si="0"/>
        <v>66</v>
      </c>
      <c r="H35" s="13">
        <v>84.8</v>
      </c>
      <c r="I35" s="27">
        <f t="shared" si="1"/>
        <v>77.28</v>
      </c>
      <c r="J35" s="13">
        <v>1</v>
      </c>
      <c r="K35" s="28" t="s">
        <v>15</v>
      </c>
    </row>
    <row r="36" s="1" customFormat="1" ht="22.5" customHeight="1" spans="1:11">
      <c r="A36" s="17" t="s">
        <v>69</v>
      </c>
      <c r="B36" s="9" t="s">
        <v>70</v>
      </c>
      <c r="C36" s="9" t="s">
        <v>71</v>
      </c>
      <c r="D36" s="9" t="s">
        <v>72</v>
      </c>
      <c r="E36" s="11">
        <v>65</v>
      </c>
      <c r="F36" s="11"/>
      <c r="G36" s="12">
        <f t="shared" si="0"/>
        <v>65</v>
      </c>
      <c r="H36" s="13">
        <v>77.4</v>
      </c>
      <c r="I36" s="27">
        <f t="shared" si="1"/>
        <v>72.44</v>
      </c>
      <c r="J36" s="13">
        <v>3</v>
      </c>
      <c r="K36" s="29"/>
    </row>
    <row r="37" s="1" customFormat="1" ht="22.5" customHeight="1" spans="1:11">
      <c r="A37" s="17"/>
      <c r="B37" s="9"/>
      <c r="C37" s="9"/>
      <c r="D37" s="9" t="s">
        <v>73</v>
      </c>
      <c r="E37" s="11">
        <v>64</v>
      </c>
      <c r="F37" s="11"/>
      <c r="G37" s="12">
        <f t="shared" si="0"/>
        <v>64</v>
      </c>
      <c r="H37" s="13">
        <v>85</v>
      </c>
      <c r="I37" s="27">
        <f t="shared" si="1"/>
        <v>76.6</v>
      </c>
      <c r="J37" s="13">
        <v>1</v>
      </c>
      <c r="K37" s="28" t="s">
        <v>15</v>
      </c>
    </row>
    <row r="38" s="1" customFormat="1" ht="22.5" customHeight="1" spans="1:11">
      <c r="A38" s="17"/>
      <c r="B38" s="9"/>
      <c r="C38" s="9"/>
      <c r="D38" s="9" t="s">
        <v>74</v>
      </c>
      <c r="E38" s="11">
        <v>63</v>
      </c>
      <c r="F38" s="11"/>
      <c r="G38" s="12">
        <f t="shared" si="0"/>
        <v>63</v>
      </c>
      <c r="H38" s="13">
        <v>81.2</v>
      </c>
      <c r="I38" s="27">
        <f t="shared" si="1"/>
        <v>73.92</v>
      </c>
      <c r="J38" s="13">
        <v>2</v>
      </c>
      <c r="K38" s="29"/>
    </row>
    <row r="39" s="1" customFormat="1" ht="22.5" customHeight="1" spans="1:11">
      <c r="A39" s="17"/>
      <c r="B39" s="9" t="s">
        <v>75</v>
      </c>
      <c r="C39" s="9" t="s">
        <v>76</v>
      </c>
      <c r="D39" s="9" t="s">
        <v>77</v>
      </c>
      <c r="E39" s="11">
        <v>71</v>
      </c>
      <c r="F39" s="11"/>
      <c r="G39" s="12">
        <f t="shared" si="0"/>
        <v>71</v>
      </c>
      <c r="H39" s="13">
        <v>81.6</v>
      </c>
      <c r="I39" s="27">
        <f t="shared" si="1"/>
        <v>77.36</v>
      </c>
      <c r="J39" s="13">
        <v>1</v>
      </c>
      <c r="K39" s="28" t="s">
        <v>15</v>
      </c>
    </row>
    <row r="40" s="1" customFormat="1" ht="22.5" customHeight="1" spans="1:11">
      <c r="A40" s="17"/>
      <c r="B40" s="9"/>
      <c r="C40" s="9"/>
      <c r="D40" s="9" t="s">
        <v>78</v>
      </c>
      <c r="E40" s="11">
        <v>70</v>
      </c>
      <c r="F40" s="11"/>
      <c r="G40" s="12">
        <f t="shared" si="0"/>
        <v>70</v>
      </c>
      <c r="H40" s="13">
        <v>81.4</v>
      </c>
      <c r="I40" s="27">
        <f t="shared" si="1"/>
        <v>76.84</v>
      </c>
      <c r="J40" s="13">
        <v>2</v>
      </c>
      <c r="K40" s="29"/>
    </row>
    <row r="41" s="1" customFormat="1" ht="22.5" customHeight="1" spans="1:11">
      <c r="A41" s="17"/>
      <c r="B41" s="9"/>
      <c r="C41" s="9"/>
      <c r="D41" s="9" t="s">
        <v>79</v>
      </c>
      <c r="E41" s="11">
        <v>66</v>
      </c>
      <c r="F41" s="11"/>
      <c r="G41" s="12">
        <f t="shared" si="0"/>
        <v>66</v>
      </c>
      <c r="H41" s="13">
        <v>81.8</v>
      </c>
      <c r="I41" s="27">
        <f t="shared" si="1"/>
        <v>75.48</v>
      </c>
      <c r="J41" s="13">
        <v>3</v>
      </c>
      <c r="K41" s="29"/>
    </row>
    <row r="42" s="1" customFormat="1" ht="22.5" customHeight="1" spans="1:11">
      <c r="A42" s="17"/>
      <c r="B42" s="19" t="s">
        <v>45</v>
      </c>
      <c r="C42" s="19" t="s">
        <v>80</v>
      </c>
      <c r="D42" s="9" t="s">
        <v>81</v>
      </c>
      <c r="E42" s="11">
        <v>73</v>
      </c>
      <c r="F42" s="11"/>
      <c r="G42" s="12">
        <f t="shared" si="0"/>
        <v>73</v>
      </c>
      <c r="H42" s="13">
        <v>83.8</v>
      </c>
      <c r="I42" s="27">
        <f t="shared" si="1"/>
        <v>79.48</v>
      </c>
      <c r="J42" s="13">
        <v>2</v>
      </c>
      <c r="K42" s="29"/>
    </row>
    <row r="43" s="1" customFormat="1" ht="22.5" customHeight="1" spans="1:11">
      <c r="A43" s="17"/>
      <c r="B43" s="19"/>
      <c r="C43" s="19"/>
      <c r="D43" s="9" t="s">
        <v>82</v>
      </c>
      <c r="E43" s="11">
        <v>69</v>
      </c>
      <c r="F43" s="11"/>
      <c r="G43" s="12">
        <f t="shared" si="0"/>
        <v>69</v>
      </c>
      <c r="H43" s="13">
        <v>84.6</v>
      </c>
      <c r="I43" s="27">
        <f t="shared" si="1"/>
        <v>78.36</v>
      </c>
      <c r="J43" s="13">
        <v>4</v>
      </c>
      <c r="K43" s="29"/>
    </row>
    <row r="44" s="1" customFormat="1" ht="22.5" customHeight="1" spans="1:11">
      <c r="A44" s="17"/>
      <c r="B44" s="19"/>
      <c r="C44" s="19"/>
      <c r="D44" s="9" t="s">
        <v>83</v>
      </c>
      <c r="E44" s="11">
        <v>68</v>
      </c>
      <c r="F44" s="11"/>
      <c r="G44" s="12">
        <f t="shared" si="0"/>
        <v>68</v>
      </c>
      <c r="H44" s="13">
        <v>85.8</v>
      </c>
      <c r="I44" s="27">
        <f t="shared" si="1"/>
        <v>78.68</v>
      </c>
      <c r="J44" s="13">
        <v>3</v>
      </c>
      <c r="K44" s="29"/>
    </row>
    <row r="45" s="1" customFormat="1" ht="22.5" customHeight="1" spans="1:11">
      <c r="A45" s="17"/>
      <c r="B45" s="19"/>
      <c r="C45" s="19"/>
      <c r="D45" s="9" t="s">
        <v>84</v>
      </c>
      <c r="E45" s="11">
        <v>68</v>
      </c>
      <c r="F45" s="11"/>
      <c r="G45" s="12">
        <f t="shared" si="0"/>
        <v>68</v>
      </c>
      <c r="H45" s="13">
        <v>88.8</v>
      </c>
      <c r="I45" s="27">
        <f t="shared" si="1"/>
        <v>80.48</v>
      </c>
      <c r="J45" s="13">
        <v>1</v>
      </c>
      <c r="K45" s="28" t="s">
        <v>15</v>
      </c>
    </row>
    <row r="46" s="1" customFormat="1" ht="36" customHeight="1" spans="1:11">
      <c r="A46" s="20" t="s">
        <v>85</v>
      </c>
      <c r="B46" s="17" t="s">
        <v>86</v>
      </c>
      <c r="C46" s="19" t="s">
        <v>87</v>
      </c>
      <c r="D46" s="9" t="s">
        <v>88</v>
      </c>
      <c r="E46" s="11">
        <v>61</v>
      </c>
      <c r="F46" s="11"/>
      <c r="G46" s="12">
        <f t="shared" si="0"/>
        <v>61</v>
      </c>
      <c r="H46" s="13">
        <v>85.8</v>
      </c>
      <c r="I46" s="27">
        <f t="shared" si="1"/>
        <v>75.88</v>
      </c>
      <c r="J46" s="13">
        <v>1</v>
      </c>
      <c r="K46" s="28" t="s">
        <v>15</v>
      </c>
    </row>
    <row r="47" s="1" customFormat="1" ht="24" customHeight="1" spans="1:11">
      <c r="A47" s="21"/>
      <c r="B47" s="17" t="s">
        <v>89</v>
      </c>
      <c r="C47" s="19" t="s">
        <v>90</v>
      </c>
      <c r="D47" s="9" t="s">
        <v>91</v>
      </c>
      <c r="E47" s="11">
        <v>69</v>
      </c>
      <c r="F47" s="11"/>
      <c r="G47" s="12">
        <f t="shared" si="0"/>
        <v>69</v>
      </c>
      <c r="H47" s="13">
        <v>81</v>
      </c>
      <c r="I47" s="27">
        <f t="shared" si="1"/>
        <v>76.2</v>
      </c>
      <c r="J47" s="13">
        <v>2</v>
      </c>
      <c r="K47" s="29"/>
    </row>
    <row r="48" s="1" customFormat="1" ht="24" customHeight="1" spans="1:11">
      <c r="A48" s="21"/>
      <c r="B48" s="17"/>
      <c r="C48" s="19"/>
      <c r="D48" s="9" t="s">
        <v>92</v>
      </c>
      <c r="E48" s="11">
        <v>65</v>
      </c>
      <c r="F48" s="11"/>
      <c r="G48" s="12">
        <f t="shared" si="0"/>
        <v>65</v>
      </c>
      <c r="H48" s="13">
        <v>85.8</v>
      </c>
      <c r="I48" s="27">
        <f t="shared" si="1"/>
        <v>77.48</v>
      </c>
      <c r="J48" s="13">
        <v>1</v>
      </c>
      <c r="K48" s="28" t="s">
        <v>15</v>
      </c>
    </row>
    <row r="49" s="1" customFormat="1" ht="24" customHeight="1" spans="1:11">
      <c r="A49" s="21"/>
      <c r="B49" s="17"/>
      <c r="C49" s="19"/>
      <c r="D49" s="9" t="s">
        <v>93</v>
      </c>
      <c r="E49" s="11">
        <v>65</v>
      </c>
      <c r="F49" s="11"/>
      <c r="G49" s="12">
        <f t="shared" si="0"/>
        <v>65</v>
      </c>
      <c r="H49" s="13">
        <v>80.6</v>
      </c>
      <c r="I49" s="27">
        <f t="shared" si="1"/>
        <v>74.36</v>
      </c>
      <c r="J49" s="13">
        <v>3</v>
      </c>
      <c r="K49" s="29"/>
    </row>
    <row r="50" s="1" customFormat="1" ht="24" customHeight="1" spans="1:11">
      <c r="A50" s="21"/>
      <c r="B50" s="9" t="s">
        <v>63</v>
      </c>
      <c r="C50" s="9" t="s">
        <v>94</v>
      </c>
      <c r="D50" s="9" t="s">
        <v>95</v>
      </c>
      <c r="E50" s="11">
        <v>70</v>
      </c>
      <c r="F50" s="11"/>
      <c r="G50" s="12">
        <f t="shared" si="0"/>
        <v>70</v>
      </c>
      <c r="H50" s="13">
        <v>84.2</v>
      </c>
      <c r="I50" s="27">
        <f t="shared" si="1"/>
        <v>78.52</v>
      </c>
      <c r="J50" s="13">
        <v>1</v>
      </c>
      <c r="K50" s="28" t="s">
        <v>15</v>
      </c>
    </row>
    <row r="51" s="1" customFormat="1" ht="24" customHeight="1" spans="1:11">
      <c r="A51" s="21"/>
      <c r="B51" s="9"/>
      <c r="C51" s="9"/>
      <c r="D51" s="9" t="s">
        <v>96</v>
      </c>
      <c r="E51" s="11">
        <v>69</v>
      </c>
      <c r="F51" s="11"/>
      <c r="G51" s="12">
        <f t="shared" si="0"/>
        <v>69</v>
      </c>
      <c r="H51" s="13">
        <v>83</v>
      </c>
      <c r="I51" s="27">
        <f t="shared" si="1"/>
        <v>77.4</v>
      </c>
      <c r="J51" s="13">
        <v>2</v>
      </c>
      <c r="K51" s="29"/>
    </row>
    <row r="52" s="1" customFormat="1" ht="24" customHeight="1" spans="1:11">
      <c r="A52" s="26"/>
      <c r="B52" s="9"/>
      <c r="C52" s="9"/>
      <c r="D52" s="9" t="s">
        <v>97</v>
      </c>
      <c r="E52" s="11">
        <v>68</v>
      </c>
      <c r="F52" s="11"/>
      <c r="G52" s="12">
        <f t="shared" si="0"/>
        <v>68</v>
      </c>
      <c r="H52" s="13">
        <v>74.8</v>
      </c>
      <c r="I52" s="27">
        <f t="shared" si="1"/>
        <v>72.08</v>
      </c>
      <c r="J52" s="13">
        <v>3</v>
      </c>
      <c r="K52" s="29"/>
    </row>
    <row r="53" s="1" customFormat="1" ht="24.95" customHeight="1" spans="1:11">
      <c r="A53" s="17" t="s">
        <v>98</v>
      </c>
      <c r="B53" s="9" t="s">
        <v>99</v>
      </c>
      <c r="C53" s="9" t="s">
        <v>100</v>
      </c>
      <c r="D53" s="9" t="s">
        <v>101</v>
      </c>
      <c r="E53" s="11">
        <v>71</v>
      </c>
      <c r="F53" s="11"/>
      <c r="G53" s="12">
        <f t="shared" si="0"/>
        <v>71</v>
      </c>
      <c r="H53" s="18">
        <v>78.8</v>
      </c>
      <c r="I53" s="27">
        <f t="shared" si="1"/>
        <v>75.68</v>
      </c>
      <c r="J53" s="18">
        <v>2</v>
      </c>
      <c r="K53" s="33"/>
    </row>
    <row r="54" s="1" customFormat="1" ht="24.95" customHeight="1" spans="1:11">
      <c r="A54" s="17"/>
      <c r="B54" s="9"/>
      <c r="C54" s="9"/>
      <c r="D54" s="9" t="s">
        <v>102</v>
      </c>
      <c r="E54" s="11">
        <v>68</v>
      </c>
      <c r="F54" s="11"/>
      <c r="G54" s="12">
        <f t="shared" si="0"/>
        <v>68</v>
      </c>
      <c r="H54" s="18">
        <v>88</v>
      </c>
      <c r="I54" s="27">
        <f t="shared" si="1"/>
        <v>80</v>
      </c>
      <c r="J54" s="18">
        <v>1</v>
      </c>
      <c r="K54" s="28" t="s">
        <v>15</v>
      </c>
    </row>
    <row r="55" s="1" customFormat="1" ht="24.95" customHeight="1" spans="1:11">
      <c r="A55" s="17"/>
      <c r="B55" s="9"/>
      <c r="C55" s="9"/>
      <c r="D55" s="9" t="s">
        <v>103</v>
      </c>
      <c r="E55" s="11">
        <v>67</v>
      </c>
      <c r="F55" s="11"/>
      <c r="G55" s="12">
        <f t="shared" si="0"/>
        <v>67</v>
      </c>
      <c r="H55" s="18">
        <v>80</v>
      </c>
      <c r="I55" s="27">
        <f t="shared" si="1"/>
        <v>74.8</v>
      </c>
      <c r="J55" s="18">
        <v>3</v>
      </c>
      <c r="K55" s="33"/>
    </row>
    <row r="56" s="1" customFormat="1" ht="24.95" customHeight="1" spans="1:11">
      <c r="A56" s="17"/>
      <c r="B56" s="9" t="s">
        <v>104</v>
      </c>
      <c r="C56" s="9" t="s">
        <v>105</v>
      </c>
      <c r="D56" s="9" t="s">
        <v>106</v>
      </c>
      <c r="E56" s="11">
        <v>68</v>
      </c>
      <c r="F56" s="11"/>
      <c r="G56" s="12">
        <f t="shared" si="0"/>
        <v>68</v>
      </c>
      <c r="H56" s="18">
        <v>86.8</v>
      </c>
      <c r="I56" s="27">
        <f t="shared" si="1"/>
        <v>79.28</v>
      </c>
      <c r="J56" s="18">
        <v>1</v>
      </c>
      <c r="K56" s="28" t="s">
        <v>15</v>
      </c>
    </row>
    <row r="57" s="1" customFormat="1" ht="24.95" customHeight="1" spans="1:11">
      <c r="A57" s="17"/>
      <c r="B57" s="9"/>
      <c r="C57" s="9"/>
      <c r="D57" s="9" t="s">
        <v>107</v>
      </c>
      <c r="E57" s="11">
        <v>68</v>
      </c>
      <c r="F57" s="11"/>
      <c r="G57" s="12">
        <f t="shared" si="0"/>
        <v>68</v>
      </c>
      <c r="H57" s="18">
        <v>81.8</v>
      </c>
      <c r="I57" s="27">
        <f t="shared" si="1"/>
        <v>76.28</v>
      </c>
      <c r="J57" s="18">
        <v>2</v>
      </c>
      <c r="K57" s="33"/>
    </row>
    <row r="58" s="1" customFormat="1" ht="24.95" customHeight="1" spans="1:11">
      <c r="A58" s="17"/>
      <c r="B58" s="9"/>
      <c r="C58" s="9"/>
      <c r="D58" s="9" t="s">
        <v>108</v>
      </c>
      <c r="E58" s="11">
        <v>66</v>
      </c>
      <c r="F58" s="11"/>
      <c r="G58" s="12">
        <f t="shared" si="0"/>
        <v>66</v>
      </c>
      <c r="H58" s="18">
        <v>80.2</v>
      </c>
      <c r="I58" s="27">
        <f t="shared" si="1"/>
        <v>74.52</v>
      </c>
      <c r="J58" s="18">
        <v>3</v>
      </c>
      <c r="K58" s="33"/>
    </row>
    <row r="59" s="1" customFormat="1" ht="24.95" customHeight="1" spans="1:11">
      <c r="A59" s="17"/>
      <c r="B59" s="17" t="s">
        <v>45</v>
      </c>
      <c r="C59" s="19" t="s">
        <v>109</v>
      </c>
      <c r="D59" s="9" t="s">
        <v>110</v>
      </c>
      <c r="E59" s="11">
        <v>67</v>
      </c>
      <c r="F59" s="11"/>
      <c r="G59" s="12">
        <f t="shared" si="0"/>
        <v>67</v>
      </c>
      <c r="H59" s="18">
        <v>80</v>
      </c>
      <c r="I59" s="27">
        <f t="shared" si="1"/>
        <v>74.8</v>
      </c>
      <c r="J59" s="18">
        <v>4</v>
      </c>
      <c r="K59" s="33"/>
    </row>
    <row r="60" s="1" customFormat="1" ht="24.95" customHeight="1" spans="1:11">
      <c r="A60" s="17"/>
      <c r="B60" s="17"/>
      <c r="C60" s="19"/>
      <c r="D60" s="9" t="s">
        <v>111</v>
      </c>
      <c r="E60" s="11">
        <v>66</v>
      </c>
      <c r="F60" s="11"/>
      <c r="G60" s="12">
        <f t="shared" si="0"/>
        <v>66</v>
      </c>
      <c r="H60" s="18">
        <v>84.4</v>
      </c>
      <c r="I60" s="27">
        <f t="shared" si="1"/>
        <v>77.04</v>
      </c>
      <c r="J60" s="18">
        <v>1</v>
      </c>
      <c r="K60" s="28" t="s">
        <v>15</v>
      </c>
    </row>
    <row r="61" s="1" customFormat="1" ht="24.95" customHeight="1" spans="1:11">
      <c r="A61" s="17"/>
      <c r="B61" s="17"/>
      <c r="C61" s="19"/>
      <c r="D61" s="9" t="s">
        <v>112</v>
      </c>
      <c r="E61" s="11">
        <v>65</v>
      </c>
      <c r="F61" s="11"/>
      <c r="G61" s="12">
        <f t="shared" si="0"/>
        <v>65</v>
      </c>
      <c r="H61" s="18">
        <v>81.8</v>
      </c>
      <c r="I61" s="27">
        <f t="shared" si="1"/>
        <v>75.08</v>
      </c>
      <c r="J61" s="18">
        <v>3</v>
      </c>
      <c r="K61" s="33"/>
    </row>
    <row r="62" s="1" customFormat="1" ht="24.95" customHeight="1" spans="1:11">
      <c r="A62" s="17"/>
      <c r="B62" s="17"/>
      <c r="C62" s="19"/>
      <c r="D62" s="9" t="s">
        <v>113</v>
      </c>
      <c r="E62" s="11">
        <v>65</v>
      </c>
      <c r="F62" s="11"/>
      <c r="G62" s="12">
        <f t="shared" si="0"/>
        <v>65</v>
      </c>
      <c r="H62" s="18">
        <v>82</v>
      </c>
      <c r="I62" s="27">
        <f t="shared" si="1"/>
        <v>75.2</v>
      </c>
      <c r="J62" s="18">
        <v>2</v>
      </c>
      <c r="K62" s="33"/>
    </row>
    <row r="63" s="1" customFormat="1" ht="23.1" customHeight="1" spans="1:11">
      <c r="A63" s="20" t="s">
        <v>114</v>
      </c>
      <c r="B63" s="9" t="s">
        <v>115</v>
      </c>
      <c r="C63" s="9" t="s">
        <v>116</v>
      </c>
      <c r="D63" s="9" t="s">
        <v>117</v>
      </c>
      <c r="E63" s="11">
        <v>68</v>
      </c>
      <c r="F63" s="11"/>
      <c r="G63" s="12">
        <f t="shared" si="0"/>
        <v>68</v>
      </c>
      <c r="H63" s="13">
        <v>85.2</v>
      </c>
      <c r="I63" s="27">
        <f t="shared" si="1"/>
        <v>78.32</v>
      </c>
      <c r="J63" s="13">
        <v>1</v>
      </c>
      <c r="K63" s="28" t="s">
        <v>15</v>
      </c>
    </row>
    <row r="64" s="1" customFormat="1" ht="23.1" customHeight="1" spans="1:11">
      <c r="A64" s="21"/>
      <c r="B64" s="9"/>
      <c r="C64" s="9"/>
      <c r="D64" s="9" t="s">
        <v>118</v>
      </c>
      <c r="E64" s="11">
        <v>66</v>
      </c>
      <c r="F64" s="11"/>
      <c r="G64" s="12">
        <f t="shared" si="0"/>
        <v>66</v>
      </c>
      <c r="H64" s="13">
        <v>82.8</v>
      </c>
      <c r="I64" s="27">
        <f t="shared" si="1"/>
        <v>76.08</v>
      </c>
      <c r="J64" s="13">
        <v>2</v>
      </c>
      <c r="K64" s="29"/>
    </row>
    <row r="65" s="1" customFormat="1" ht="23.1" customHeight="1" spans="1:11">
      <c r="A65" s="21"/>
      <c r="B65" s="9"/>
      <c r="C65" s="9"/>
      <c r="D65" s="22" t="s">
        <v>119</v>
      </c>
      <c r="E65" s="23">
        <v>65</v>
      </c>
      <c r="F65" s="23"/>
      <c r="G65" s="24">
        <f t="shared" si="0"/>
        <v>65</v>
      </c>
      <c r="H65" s="25" t="s">
        <v>61</v>
      </c>
      <c r="I65" s="31"/>
      <c r="J65" s="25"/>
      <c r="K65" s="32"/>
    </row>
    <row r="66" s="1" customFormat="1" ht="23.1" customHeight="1" spans="1:11">
      <c r="A66" s="21"/>
      <c r="B66" s="17" t="s">
        <v>120</v>
      </c>
      <c r="C66" s="19" t="s">
        <v>121</v>
      </c>
      <c r="D66" s="9" t="s">
        <v>122</v>
      </c>
      <c r="E66" s="11">
        <v>75</v>
      </c>
      <c r="F66" s="11"/>
      <c r="G66" s="12">
        <f t="shared" si="0"/>
        <v>75</v>
      </c>
      <c r="H66" s="13">
        <v>83.6</v>
      </c>
      <c r="I66" s="27">
        <f t="shared" si="1"/>
        <v>80.16</v>
      </c>
      <c r="J66" s="13">
        <v>1</v>
      </c>
      <c r="K66" s="28" t="s">
        <v>15</v>
      </c>
    </row>
    <row r="67" s="1" customFormat="1" ht="23.1" customHeight="1" spans="1:11">
      <c r="A67" s="21"/>
      <c r="B67" s="17"/>
      <c r="C67" s="19"/>
      <c r="D67" s="9" t="s">
        <v>123</v>
      </c>
      <c r="E67" s="11">
        <v>69</v>
      </c>
      <c r="F67" s="11"/>
      <c r="G67" s="12">
        <f t="shared" si="0"/>
        <v>69</v>
      </c>
      <c r="H67" s="13">
        <v>83.2</v>
      </c>
      <c r="I67" s="27">
        <f t="shared" si="1"/>
        <v>77.52</v>
      </c>
      <c r="J67" s="13">
        <v>2</v>
      </c>
      <c r="K67" s="29"/>
    </row>
    <row r="68" s="1" customFormat="1" ht="23.1" customHeight="1" spans="1:11">
      <c r="A68" s="21"/>
      <c r="B68" s="17"/>
      <c r="C68" s="19"/>
      <c r="D68" s="9" t="s">
        <v>124</v>
      </c>
      <c r="E68" s="11">
        <v>66</v>
      </c>
      <c r="F68" s="11"/>
      <c r="G68" s="12">
        <f t="shared" ref="G68:G127" si="2">E68+F68</f>
        <v>66</v>
      </c>
      <c r="H68" s="13">
        <v>82.8</v>
      </c>
      <c r="I68" s="27">
        <f t="shared" ref="I68:I127" si="3">G68*0.4+H68*0.6</f>
        <v>76.08</v>
      </c>
      <c r="J68" s="13">
        <v>3</v>
      </c>
      <c r="K68" s="29"/>
    </row>
    <row r="69" s="1" customFormat="1" ht="23.1" customHeight="1" spans="1:11">
      <c r="A69" s="21"/>
      <c r="B69" s="17"/>
      <c r="C69" s="19"/>
      <c r="D69" s="9" t="s">
        <v>125</v>
      </c>
      <c r="E69" s="11">
        <v>66</v>
      </c>
      <c r="F69" s="11"/>
      <c r="G69" s="12">
        <f t="shared" si="2"/>
        <v>66</v>
      </c>
      <c r="H69" s="13">
        <v>80.6</v>
      </c>
      <c r="I69" s="27">
        <f t="shared" si="3"/>
        <v>74.76</v>
      </c>
      <c r="J69" s="13">
        <v>4</v>
      </c>
      <c r="K69" s="29"/>
    </row>
    <row r="70" s="1" customFormat="1" ht="23.1" customHeight="1" spans="1:11">
      <c r="A70" s="21"/>
      <c r="B70" s="9" t="s">
        <v>126</v>
      </c>
      <c r="C70" s="9" t="s">
        <v>127</v>
      </c>
      <c r="D70" s="9" t="s">
        <v>128</v>
      </c>
      <c r="E70" s="11">
        <v>62</v>
      </c>
      <c r="F70" s="11"/>
      <c r="G70" s="12">
        <f t="shared" si="2"/>
        <v>62</v>
      </c>
      <c r="H70" s="13">
        <v>86.4</v>
      </c>
      <c r="I70" s="27">
        <f t="shared" si="3"/>
        <v>76.64</v>
      </c>
      <c r="J70" s="13">
        <v>1</v>
      </c>
      <c r="K70" s="28" t="s">
        <v>15</v>
      </c>
    </row>
    <row r="71" s="1" customFormat="1" ht="23.1" customHeight="1" spans="1:11">
      <c r="A71" s="26"/>
      <c r="B71" s="9"/>
      <c r="C71" s="9"/>
      <c r="D71" s="9" t="s">
        <v>129</v>
      </c>
      <c r="E71" s="11">
        <v>50</v>
      </c>
      <c r="F71" s="11"/>
      <c r="G71" s="12">
        <f t="shared" si="2"/>
        <v>50</v>
      </c>
      <c r="H71" s="13">
        <v>81.4</v>
      </c>
      <c r="I71" s="27">
        <f t="shared" si="3"/>
        <v>68.84</v>
      </c>
      <c r="J71" s="13">
        <v>2</v>
      </c>
      <c r="K71" s="29"/>
    </row>
    <row r="72" s="1" customFormat="1" ht="23.1" customHeight="1" spans="1:11">
      <c r="A72" s="19" t="s">
        <v>130</v>
      </c>
      <c r="B72" s="17" t="s">
        <v>131</v>
      </c>
      <c r="C72" s="9" t="s">
        <v>132</v>
      </c>
      <c r="D72" s="9" t="s">
        <v>133</v>
      </c>
      <c r="E72" s="11">
        <v>71</v>
      </c>
      <c r="F72" s="11"/>
      <c r="G72" s="12">
        <f t="shared" si="2"/>
        <v>71</v>
      </c>
      <c r="H72" s="13">
        <v>89.4</v>
      </c>
      <c r="I72" s="27">
        <f t="shared" si="3"/>
        <v>82.04</v>
      </c>
      <c r="J72" s="13">
        <v>1</v>
      </c>
      <c r="K72" s="28" t="s">
        <v>15</v>
      </c>
    </row>
    <row r="73" s="1" customFormat="1" ht="23.1" customHeight="1" spans="1:11">
      <c r="A73" s="19"/>
      <c r="B73" s="17"/>
      <c r="C73" s="9"/>
      <c r="D73" s="9" t="s">
        <v>134</v>
      </c>
      <c r="E73" s="11">
        <v>61</v>
      </c>
      <c r="F73" s="11"/>
      <c r="G73" s="12">
        <f t="shared" si="2"/>
        <v>61</v>
      </c>
      <c r="H73" s="13">
        <v>83.2</v>
      </c>
      <c r="I73" s="27">
        <f t="shared" si="3"/>
        <v>74.32</v>
      </c>
      <c r="J73" s="13">
        <v>3</v>
      </c>
      <c r="K73" s="29"/>
    </row>
    <row r="74" s="1" customFormat="1" ht="23.1" customHeight="1" spans="1:11">
      <c r="A74" s="19"/>
      <c r="B74" s="17"/>
      <c r="C74" s="9"/>
      <c r="D74" s="9" t="s">
        <v>135</v>
      </c>
      <c r="E74" s="11">
        <v>61</v>
      </c>
      <c r="F74" s="11"/>
      <c r="G74" s="12">
        <f t="shared" si="2"/>
        <v>61</v>
      </c>
      <c r="H74" s="13">
        <v>77</v>
      </c>
      <c r="I74" s="27">
        <f t="shared" si="3"/>
        <v>70.6</v>
      </c>
      <c r="J74" s="13">
        <v>4</v>
      </c>
      <c r="K74" s="29"/>
    </row>
    <row r="75" s="1" customFormat="1" ht="23.1" customHeight="1" spans="1:11">
      <c r="A75" s="19"/>
      <c r="B75" s="17"/>
      <c r="C75" s="9"/>
      <c r="D75" s="9" t="s">
        <v>136</v>
      </c>
      <c r="E75" s="11">
        <v>61</v>
      </c>
      <c r="F75" s="11"/>
      <c r="G75" s="12">
        <f t="shared" si="2"/>
        <v>61</v>
      </c>
      <c r="H75" s="13">
        <v>84.2</v>
      </c>
      <c r="I75" s="27">
        <f t="shared" si="3"/>
        <v>74.92</v>
      </c>
      <c r="J75" s="13">
        <v>2</v>
      </c>
      <c r="K75" s="29"/>
    </row>
    <row r="76" s="1" customFormat="1" ht="24" customHeight="1" spans="1:11">
      <c r="A76" s="34" t="s">
        <v>137</v>
      </c>
      <c r="B76" s="19" t="s">
        <v>45</v>
      </c>
      <c r="C76" s="9" t="s">
        <v>138</v>
      </c>
      <c r="D76" s="9" t="s">
        <v>139</v>
      </c>
      <c r="E76" s="11">
        <v>73</v>
      </c>
      <c r="F76" s="11"/>
      <c r="G76" s="12">
        <f t="shared" si="2"/>
        <v>73</v>
      </c>
      <c r="H76" s="13">
        <v>86.4</v>
      </c>
      <c r="I76" s="27">
        <f t="shared" si="3"/>
        <v>81.04</v>
      </c>
      <c r="J76" s="13">
        <v>1</v>
      </c>
      <c r="K76" s="28" t="s">
        <v>15</v>
      </c>
    </row>
    <row r="77" s="1" customFormat="1" ht="24" customHeight="1" spans="1:11">
      <c r="A77" s="35"/>
      <c r="B77" s="19"/>
      <c r="C77" s="9"/>
      <c r="D77" s="9" t="s">
        <v>140</v>
      </c>
      <c r="E77" s="11">
        <v>70</v>
      </c>
      <c r="F77" s="11"/>
      <c r="G77" s="12">
        <f t="shared" si="2"/>
        <v>70</v>
      </c>
      <c r="H77" s="13">
        <v>81.2</v>
      </c>
      <c r="I77" s="27">
        <f t="shared" si="3"/>
        <v>76.72</v>
      </c>
      <c r="J77" s="13">
        <v>3</v>
      </c>
      <c r="K77" s="29"/>
    </row>
    <row r="78" s="1" customFormat="1" ht="24" customHeight="1" spans="1:11">
      <c r="A78" s="35"/>
      <c r="B78" s="19"/>
      <c r="C78" s="9"/>
      <c r="D78" s="9" t="s">
        <v>141</v>
      </c>
      <c r="E78" s="11">
        <v>67</v>
      </c>
      <c r="F78" s="11"/>
      <c r="G78" s="12">
        <f t="shared" si="2"/>
        <v>67</v>
      </c>
      <c r="H78" s="13">
        <v>82</v>
      </c>
      <c r="I78" s="27">
        <f t="shared" si="3"/>
        <v>76</v>
      </c>
      <c r="J78" s="13">
        <v>4</v>
      </c>
      <c r="K78" s="29"/>
    </row>
    <row r="79" s="1" customFormat="1" ht="24" customHeight="1" spans="1:11">
      <c r="A79" s="35"/>
      <c r="B79" s="19"/>
      <c r="C79" s="9"/>
      <c r="D79" s="9" t="s">
        <v>142</v>
      </c>
      <c r="E79" s="11">
        <v>66</v>
      </c>
      <c r="F79" s="11"/>
      <c r="G79" s="12">
        <f t="shared" si="2"/>
        <v>66</v>
      </c>
      <c r="H79" s="13">
        <v>78.4</v>
      </c>
      <c r="I79" s="27">
        <f t="shared" si="3"/>
        <v>73.44</v>
      </c>
      <c r="J79" s="13">
        <v>6</v>
      </c>
      <c r="K79" s="29"/>
    </row>
    <row r="80" s="1" customFormat="1" ht="24" customHeight="1" spans="1:11">
      <c r="A80" s="35"/>
      <c r="B80" s="19"/>
      <c r="C80" s="9"/>
      <c r="D80" s="9" t="s">
        <v>143</v>
      </c>
      <c r="E80" s="11">
        <v>66</v>
      </c>
      <c r="F80" s="11"/>
      <c r="G80" s="12">
        <f t="shared" si="2"/>
        <v>66</v>
      </c>
      <c r="H80" s="13">
        <v>80.8</v>
      </c>
      <c r="I80" s="27">
        <f t="shared" si="3"/>
        <v>74.88</v>
      </c>
      <c r="J80" s="13">
        <v>5</v>
      </c>
      <c r="K80" s="29"/>
    </row>
    <row r="81" s="1" customFormat="1" ht="24" customHeight="1" spans="1:11">
      <c r="A81" s="35"/>
      <c r="B81" s="19"/>
      <c r="C81" s="9"/>
      <c r="D81" s="22" t="s">
        <v>144</v>
      </c>
      <c r="E81" s="23">
        <v>65</v>
      </c>
      <c r="F81" s="23"/>
      <c r="G81" s="24">
        <f t="shared" si="2"/>
        <v>65</v>
      </c>
      <c r="H81" s="25" t="s">
        <v>61</v>
      </c>
      <c r="I81" s="31"/>
      <c r="J81" s="25"/>
      <c r="K81" s="32"/>
    </row>
    <row r="82" s="1" customFormat="1" ht="24" customHeight="1" spans="1:11">
      <c r="A82" s="35"/>
      <c r="B82" s="19"/>
      <c r="C82" s="9"/>
      <c r="D82" s="9" t="s">
        <v>145</v>
      </c>
      <c r="E82" s="11">
        <v>65</v>
      </c>
      <c r="F82" s="11"/>
      <c r="G82" s="12">
        <f t="shared" si="2"/>
        <v>65</v>
      </c>
      <c r="H82" s="13">
        <v>87.2</v>
      </c>
      <c r="I82" s="27">
        <f t="shared" si="3"/>
        <v>78.32</v>
      </c>
      <c r="J82" s="13">
        <v>2</v>
      </c>
      <c r="K82" s="28" t="s">
        <v>15</v>
      </c>
    </row>
    <row r="83" s="1" customFormat="1" ht="24" customHeight="1" spans="1:11">
      <c r="A83" s="36"/>
      <c r="B83" s="19"/>
      <c r="C83" s="9"/>
      <c r="D83" s="9" t="s">
        <v>146</v>
      </c>
      <c r="E83" s="11">
        <v>65</v>
      </c>
      <c r="F83" s="11"/>
      <c r="G83" s="12">
        <f t="shared" si="2"/>
        <v>65</v>
      </c>
      <c r="H83" s="13">
        <v>79</v>
      </c>
      <c r="I83" s="27">
        <f t="shared" si="3"/>
        <v>73.4</v>
      </c>
      <c r="J83" s="13">
        <v>7</v>
      </c>
      <c r="K83" s="29"/>
    </row>
    <row r="84" s="1" customFormat="1" ht="23.1" customHeight="1" spans="1:11">
      <c r="A84" s="20" t="s">
        <v>147</v>
      </c>
      <c r="B84" s="9" t="s">
        <v>148</v>
      </c>
      <c r="C84" s="9" t="s">
        <v>149</v>
      </c>
      <c r="D84" s="9" t="s">
        <v>150</v>
      </c>
      <c r="E84" s="11">
        <v>68</v>
      </c>
      <c r="F84" s="11">
        <v>6</v>
      </c>
      <c r="G84" s="12">
        <f t="shared" si="2"/>
        <v>74</v>
      </c>
      <c r="H84" s="13">
        <v>81</v>
      </c>
      <c r="I84" s="27">
        <f t="shared" si="3"/>
        <v>78.2</v>
      </c>
      <c r="J84" s="13">
        <v>2</v>
      </c>
      <c r="K84" s="29"/>
    </row>
    <row r="85" s="1" customFormat="1" ht="23.1" customHeight="1" spans="1:11">
      <c r="A85" s="21"/>
      <c r="B85" s="9"/>
      <c r="C85" s="9"/>
      <c r="D85" s="9" t="s">
        <v>151</v>
      </c>
      <c r="E85" s="11">
        <v>71</v>
      </c>
      <c r="F85" s="11"/>
      <c r="G85" s="12">
        <f t="shared" si="2"/>
        <v>71</v>
      </c>
      <c r="H85" s="13">
        <v>83.4</v>
      </c>
      <c r="I85" s="27">
        <f t="shared" si="3"/>
        <v>78.44</v>
      </c>
      <c r="J85" s="13">
        <v>1</v>
      </c>
      <c r="K85" s="28" t="s">
        <v>15</v>
      </c>
    </row>
    <row r="86" s="1" customFormat="1" ht="23.1" customHeight="1" spans="1:11">
      <c r="A86" s="21"/>
      <c r="B86" s="9"/>
      <c r="C86" s="9"/>
      <c r="D86" s="9" t="s">
        <v>152</v>
      </c>
      <c r="E86" s="11">
        <v>67</v>
      </c>
      <c r="F86" s="11"/>
      <c r="G86" s="12">
        <f t="shared" si="2"/>
        <v>67</v>
      </c>
      <c r="H86" s="13">
        <v>81.4</v>
      </c>
      <c r="I86" s="27">
        <f t="shared" si="3"/>
        <v>75.64</v>
      </c>
      <c r="J86" s="13">
        <v>3</v>
      </c>
      <c r="K86" s="29"/>
    </row>
    <row r="87" s="1" customFormat="1" ht="23.1" customHeight="1" spans="1:11">
      <c r="A87" s="21"/>
      <c r="B87" s="9" t="s">
        <v>153</v>
      </c>
      <c r="C87" s="9" t="s">
        <v>154</v>
      </c>
      <c r="D87" s="9" t="s">
        <v>155</v>
      </c>
      <c r="E87" s="11">
        <v>70</v>
      </c>
      <c r="F87" s="11"/>
      <c r="G87" s="12">
        <f t="shared" si="2"/>
        <v>70</v>
      </c>
      <c r="H87" s="13">
        <v>86.8</v>
      </c>
      <c r="I87" s="27">
        <f t="shared" si="3"/>
        <v>80.08</v>
      </c>
      <c r="J87" s="13">
        <v>1</v>
      </c>
      <c r="K87" s="28" t="s">
        <v>15</v>
      </c>
    </row>
    <row r="88" s="1" customFormat="1" ht="23.1" customHeight="1" spans="1:11">
      <c r="A88" s="21"/>
      <c r="B88" s="9"/>
      <c r="C88" s="9"/>
      <c r="D88" s="9" t="s">
        <v>156</v>
      </c>
      <c r="E88" s="11">
        <v>68</v>
      </c>
      <c r="F88" s="11"/>
      <c r="G88" s="12">
        <f t="shared" si="2"/>
        <v>68</v>
      </c>
      <c r="H88" s="13">
        <v>80.6</v>
      </c>
      <c r="I88" s="27">
        <f t="shared" si="3"/>
        <v>75.56</v>
      </c>
      <c r="J88" s="13">
        <v>2</v>
      </c>
      <c r="K88" s="29"/>
    </row>
    <row r="89" s="1" customFormat="1" ht="23.1" customHeight="1" spans="1:11">
      <c r="A89" s="21"/>
      <c r="B89" s="9"/>
      <c r="C89" s="9"/>
      <c r="D89" s="22" t="s">
        <v>157</v>
      </c>
      <c r="E89" s="23">
        <v>65</v>
      </c>
      <c r="F89" s="23"/>
      <c r="G89" s="24">
        <f t="shared" si="2"/>
        <v>65</v>
      </c>
      <c r="H89" s="25" t="s">
        <v>61</v>
      </c>
      <c r="I89" s="31"/>
      <c r="J89" s="25"/>
      <c r="K89" s="32"/>
    </row>
    <row r="90" s="1" customFormat="1" ht="23.1" customHeight="1" spans="1:11">
      <c r="A90" s="21"/>
      <c r="B90" s="9" t="s">
        <v>158</v>
      </c>
      <c r="C90" s="9" t="s">
        <v>159</v>
      </c>
      <c r="D90" s="9" t="s">
        <v>160</v>
      </c>
      <c r="E90" s="11">
        <v>74</v>
      </c>
      <c r="F90" s="11"/>
      <c r="G90" s="12">
        <f t="shared" si="2"/>
        <v>74</v>
      </c>
      <c r="H90" s="13">
        <v>82.6</v>
      </c>
      <c r="I90" s="27">
        <f t="shared" si="3"/>
        <v>79.16</v>
      </c>
      <c r="J90" s="13">
        <v>2</v>
      </c>
      <c r="K90" s="29"/>
    </row>
    <row r="91" s="1" customFormat="1" ht="23.1" customHeight="1" spans="1:11">
      <c r="A91" s="21"/>
      <c r="B91" s="9"/>
      <c r="C91" s="9"/>
      <c r="D91" s="9" t="s">
        <v>161</v>
      </c>
      <c r="E91" s="11">
        <v>72</v>
      </c>
      <c r="F91" s="11"/>
      <c r="G91" s="12">
        <f t="shared" si="2"/>
        <v>72</v>
      </c>
      <c r="H91" s="13">
        <v>87.8</v>
      </c>
      <c r="I91" s="27">
        <f t="shared" si="3"/>
        <v>81.48</v>
      </c>
      <c r="J91" s="13">
        <v>1</v>
      </c>
      <c r="K91" s="28" t="s">
        <v>15</v>
      </c>
    </row>
    <row r="92" s="1" customFormat="1" ht="23.1" customHeight="1" spans="1:11">
      <c r="A92" s="26"/>
      <c r="B92" s="9"/>
      <c r="C92" s="9"/>
      <c r="D92" s="9" t="s">
        <v>162</v>
      </c>
      <c r="E92" s="11">
        <v>68</v>
      </c>
      <c r="F92" s="11"/>
      <c r="G92" s="12">
        <f t="shared" si="2"/>
        <v>68</v>
      </c>
      <c r="H92" s="13">
        <v>79.2</v>
      </c>
      <c r="I92" s="27">
        <f t="shared" si="3"/>
        <v>74.72</v>
      </c>
      <c r="J92" s="13">
        <v>3</v>
      </c>
      <c r="K92" s="29"/>
    </row>
    <row r="93" s="1" customFormat="1" ht="24.95" customHeight="1" spans="1:11">
      <c r="A93" s="19" t="s">
        <v>163</v>
      </c>
      <c r="B93" s="17" t="s">
        <v>164</v>
      </c>
      <c r="C93" s="9" t="s">
        <v>165</v>
      </c>
      <c r="D93" s="9" t="s">
        <v>166</v>
      </c>
      <c r="E93" s="11">
        <v>69</v>
      </c>
      <c r="F93" s="11"/>
      <c r="G93" s="12">
        <f t="shared" si="2"/>
        <v>69</v>
      </c>
      <c r="H93" s="18">
        <v>85.4</v>
      </c>
      <c r="I93" s="27">
        <f t="shared" si="3"/>
        <v>78.84</v>
      </c>
      <c r="J93" s="18">
        <v>1</v>
      </c>
      <c r="K93" s="28" t="s">
        <v>15</v>
      </c>
    </row>
    <row r="94" s="1" customFormat="1" ht="24.95" customHeight="1" spans="1:11">
      <c r="A94" s="19"/>
      <c r="B94" s="17"/>
      <c r="C94" s="9"/>
      <c r="D94" s="9" t="s">
        <v>167</v>
      </c>
      <c r="E94" s="11">
        <v>68</v>
      </c>
      <c r="F94" s="11"/>
      <c r="G94" s="12">
        <f t="shared" si="2"/>
        <v>68</v>
      </c>
      <c r="H94" s="18">
        <v>83.4</v>
      </c>
      <c r="I94" s="27">
        <f t="shared" si="3"/>
        <v>77.24</v>
      </c>
      <c r="J94" s="18">
        <v>2</v>
      </c>
      <c r="K94" s="33"/>
    </row>
    <row r="95" s="1" customFormat="1" ht="24.95" customHeight="1" spans="1:11">
      <c r="A95" s="19"/>
      <c r="B95" s="17"/>
      <c r="C95" s="9"/>
      <c r="D95" s="9" t="s">
        <v>168</v>
      </c>
      <c r="E95" s="11">
        <v>64</v>
      </c>
      <c r="F95" s="11">
        <v>4</v>
      </c>
      <c r="G95" s="12">
        <f t="shared" si="2"/>
        <v>68</v>
      </c>
      <c r="H95" s="18">
        <v>81.8</v>
      </c>
      <c r="I95" s="27">
        <f t="shared" si="3"/>
        <v>76.28</v>
      </c>
      <c r="J95" s="18">
        <v>3</v>
      </c>
      <c r="K95" s="33"/>
    </row>
    <row r="96" s="1" customFormat="1" ht="24.95" customHeight="1" spans="1:11">
      <c r="A96" s="19"/>
      <c r="B96" s="9" t="s">
        <v>63</v>
      </c>
      <c r="C96" s="9" t="s">
        <v>169</v>
      </c>
      <c r="D96" s="9" t="s">
        <v>170</v>
      </c>
      <c r="E96" s="11">
        <v>70</v>
      </c>
      <c r="F96" s="11"/>
      <c r="G96" s="12">
        <f t="shared" si="2"/>
        <v>70</v>
      </c>
      <c r="H96" s="18">
        <v>80.8</v>
      </c>
      <c r="I96" s="27">
        <f t="shared" si="3"/>
        <v>76.48</v>
      </c>
      <c r="J96" s="18">
        <v>3</v>
      </c>
      <c r="K96" s="33"/>
    </row>
    <row r="97" s="1" customFormat="1" ht="24.95" customHeight="1" spans="1:11">
      <c r="A97" s="19"/>
      <c r="B97" s="9"/>
      <c r="C97" s="9"/>
      <c r="D97" s="9" t="s">
        <v>171</v>
      </c>
      <c r="E97" s="11">
        <v>70</v>
      </c>
      <c r="F97" s="11"/>
      <c r="G97" s="12">
        <f t="shared" si="2"/>
        <v>70</v>
      </c>
      <c r="H97" s="18">
        <v>83.2</v>
      </c>
      <c r="I97" s="27">
        <f t="shared" si="3"/>
        <v>77.92</v>
      </c>
      <c r="J97" s="18">
        <v>1</v>
      </c>
      <c r="K97" s="28" t="s">
        <v>15</v>
      </c>
    </row>
    <row r="98" s="1" customFormat="1" ht="24.95" customHeight="1" spans="1:11">
      <c r="A98" s="19"/>
      <c r="B98" s="9"/>
      <c r="C98" s="9"/>
      <c r="D98" s="9" t="s">
        <v>172</v>
      </c>
      <c r="E98" s="11">
        <v>68</v>
      </c>
      <c r="F98" s="11"/>
      <c r="G98" s="12">
        <f t="shared" si="2"/>
        <v>68</v>
      </c>
      <c r="H98" s="18">
        <v>82.8</v>
      </c>
      <c r="I98" s="27">
        <f t="shared" si="3"/>
        <v>76.88</v>
      </c>
      <c r="J98" s="18">
        <v>2</v>
      </c>
      <c r="K98" s="33"/>
    </row>
    <row r="99" s="1" customFormat="1" ht="24.95" customHeight="1" spans="1:11">
      <c r="A99" s="19"/>
      <c r="B99" s="17" t="s">
        <v>173</v>
      </c>
      <c r="C99" s="9" t="s">
        <v>174</v>
      </c>
      <c r="D99" s="9" t="s">
        <v>175</v>
      </c>
      <c r="E99" s="11">
        <v>75</v>
      </c>
      <c r="F99" s="11"/>
      <c r="G99" s="12">
        <f t="shared" si="2"/>
        <v>75</v>
      </c>
      <c r="H99" s="18">
        <v>86.6</v>
      </c>
      <c r="I99" s="27">
        <f t="shared" si="3"/>
        <v>81.96</v>
      </c>
      <c r="J99" s="18">
        <v>1</v>
      </c>
      <c r="K99" s="28" t="s">
        <v>15</v>
      </c>
    </row>
    <row r="100" s="1" customFormat="1" ht="24.95" customHeight="1" spans="1:11">
      <c r="A100" s="19"/>
      <c r="B100" s="17"/>
      <c r="C100" s="9"/>
      <c r="D100" s="9" t="s">
        <v>176</v>
      </c>
      <c r="E100" s="11">
        <v>68</v>
      </c>
      <c r="F100" s="11">
        <v>2</v>
      </c>
      <c r="G100" s="12">
        <f t="shared" si="2"/>
        <v>70</v>
      </c>
      <c r="H100" s="18">
        <v>81.2</v>
      </c>
      <c r="I100" s="27">
        <f t="shared" si="3"/>
        <v>76.72</v>
      </c>
      <c r="J100" s="18">
        <v>3</v>
      </c>
      <c r="K100" s="33"/>
    </row>
    <row r="101" s="1" customFormat="1" ht="24.95" customHeight="1" spans="1:11">
      <c r="A101" s="19"/>
      <c r="B101" s="17"/>
      <c r="C101" s="9"/>
      <c r="D101" s="9" t="s">
        <v>177</v>
      </c>
      <c r="E101" s="11">
        <v>69</v>
      </c>
      <c r="F101" s="11"/>
      <c r="G101" s="12">
        <f t="shared" si="2"/>
        <v>69</v>
      </c>
      <c r="H101" s="18">
        <v>83.4</v>
      </c>
      <c r="I101" s="27">
        <f t="shared" si="3"/>
        <v>77.64</v>
      </c>
      <c r="J101" s="18">
        <v>2</v>
      </c>
      <c r="K101" s="33"/>
    </row>
    <row r="102" s="1" customFormat="1" ht="24.95" customHeight="1" spans="1:11">
      <c r="A102" s="19"/>
      <c r="B102" s="17"/>
      <c r="C102" s="9"/>
      <c r="D102" s="9" t="s">
        <v>178</v>
      </c>
      <c r="E102" s="11">
        <v>69</v>
      </c>
      <c r="F102" s="11"/>
      <c r="G102" s="12">
        <f t="shared" si="2"/>
        <v>69</v>
      </c>
      <c r="H102" s="18">
        <v>81.2</v>
      </c>
      <c r="I102" s="27">
        <f t="shared" si="3"/>
        <v>76.32</v>
      </c>
      <c r="J102" s="18">
        <v>4</v>
      </c>
      <c r="K102" s="33"/>
    </row>
    <row r="103" s="1" customFormat="1" ht="24" customHeight="1" spans="1:11">
      <c r="A103" s="17" t="s">
        <v>179</v>
      </c>
      <c r="B103" s="19" t="s">
        <v>45</v>
      </c>
      <c r="C103" s="9" t="s">
        <v>180</v>
      </c>
      <c r="D103" s="9" t="s">
        <v>181</v>
      </c>
      <c r="E103" s="11">
        <v>75</v>
      </c>
      <c r="F103" s="11"/>
      <c r="G103" s="12">
        <f t="shared" si="2"/>
        <v>75</v>
      </c>
      <c r="H103" s="13">
        <v>80.4</v>
      </c>
      <c r="I103" s="27">
        <f t="shared" si="3"/>
        <v>78.24</v>
      </c>
      <c r="J103" s="13">
        <v>2</v>
      </c>
      <c r="K103" s="29"/>
    </row>
    <row r="104" s="1" customFormat="1" ht="24" customHeight="1" spans="1:11">
      <c r="A104" s="17"/>
      <c r="B104" s="19"/>
      <c r="C104" s="9"/>
      <c r="D104" s="9" t="s">
        <v>182</v>
      </c>
      <c r="E104" s="11">
        <v>72</v>
      </c>
      <c r="F104" s="11"/>
      <c r="G104" s="12">
        <f t="shared" si="2"/>
        <v>72</v>
      </c>
      <c r="H104" s="13">
        <v>86.8</v>
      </c>
      <c r="I104" s="27">
        <f t="shared" si="3"/>
        <v>80.88</v>
      </c>
      <c r="J104" s="13">
        <v>1</v>
      </c>
      <c r="K104" s="28" t="s">
        <v>15</v>
      </c>
    </row>
    <row r="105" s="1" customFormat="1" ht="24" customHeight="1" spans="1:11">
      <c r="A105" s="17"/>
      <c r="B105" s="19"/>
      <c r="C105" s="9"/>
      <c r="D105" s="9" t="s">
        <v>183</v>
      </c>
      <c r="E105" s="11">
        <v>69</v>
      </c>
      <c r="F105" s="11"/>
      <c r="G105" s="12">
        <f t="shared" si="2"/>
        <v>69</v>
      </c>
      <c r="H105" s="13">
        <v>80</v>
      </c>
      <c r="I105" s="27">
        <f t="shared" si="3"/>
        <v>75.6</v>
      </c>
      <c r="J105" s="13">
        <v>4</v>
      </c>
      <c r="K105" s="29"/>
    </row>
    <row r="106" s="1" customFormat="1" ht="24" customHeight="1" spans="1:11">
      <c r="A106" s="17"/>
      <c r="B106" s="19"/>
      <c r="C106" s="9"/>
      <c r="D106" s="9" t="s">
        <v>184</v>
      </c>
      <c r="E106" s="11">
        <v>69</v>
      </c>
      <c r="F106" s="11"/>
      <c r="G106" s="12">
        <f t="shared" si="2"/>
        <v>69</v>
      </c>
      <c r="H106" s="13">
        <v>82.8</v>
      </c>
      <c r="I106" s="27">
        <f t="shared" si="3"/>
        <v>77.28</v>
      </c>
      <c r="J106" s="13">
        <v>3</v>
      </c>
      <c r="K106" s="29"/>
    </row>
    <row r="107" s="1" customFormat="1" ht="24" customHeight="1" spans="1:11">
      <c r="A107" s="17"/>
      <c r="B107" s="19"/>
      <c r="C107" s="9"/>
      <c r="D107" s="9" t="s">
        <v>185</v>
      </c>
      <c r="E107" s="11">
        <v>69</v>
      </c>
      <c r="F107" s="11"/>
      <c r="G107" s="12">
        <f t="shared" si="2"/>
        <v>69</v>
      </c>
      <c r="H107" s="13">
        <v>79.8</v>
      </c>
      <c r="I107" s="27">
        <f t="shared" si="3"/>
        <v>75.48</v>
      </c>
      <c r="J107" s="13">
        <v>5</v>
      </c>
      <c r="K107" s="29"/>
    </row>
    <row r="108" s="1" customFormat="1" ht="24.95" customHeight="1" spans="1:11">
      <c r="A108" s="17" t="s">
        <v>186</v>
      </c>
      <c r="B108" s="9" t="s">
        <v>187</v>
      </c>
      <c r="C108" s="9" t="s">
        <v>188</v>
      </c>
      <c r="D108" s="9" t="s">
        <v>189</v>
      </c>
      <c r="E108" s="11">
        <v>72</v>
      </c>
      <c r="F108" s="11"/>
      <c r="G108" s="12">
        <f t="shared" si="2"/>
        <v>72</v>
      </c>
      <c r="H108" s="13">
        <v>86.4</v>
      </c>
      <c r="I108" s="27">
        <f t="shared" si="3"/>
        <v>80.64</v>
      </c>
      <c r="J108" s="13">
        <v>1</v>
      </c>
      <c r="K108" s="28" t="s">
        <v>15</v>
      </c>
    </row>
    <row r="109" s="1" customFormat="1" ht="24.95" customHeight="1" spans="1:11">
      <c r="A109" s="17"/>
      <c r="B109" s="9"/>
      <c r="C109" s="9"/>
      <c r="D109" s="9" t="s">
        <v>190</v>
      </c>
      <c r="E109" s="11">
        <v>70</v>
      </c>
      <c r="F109" s="11"/>
      <c r="G109" s="12">
        <f t="shared" si="2"/>
        <v>70</v>
      </c>
      <c r="H109" s="13">
        <v>80.2</v>
      </c>
      <c r="I109" s="27">
        <f t="shared" si="3"/>
        <v>76.12</v>
      </c>
      <c r="J109" s="13">
        <v>2</v>
      </c>
      <c r="K109" s="29"/>
    </row>
    <row r="110" s="1" customFormat="1" ht="24.95" customHeight="1" spans="1:11">
      <c r="A110" s="17"/>
      <c r="B110" s="9"/>
      <c r="C110" s="9"/>
      <c r="D110" s="9" t="s">
        <v>191</v>
      </c>
      <c r="E110" s="11">
        <v>65</v>
      </c>
      <c r="F110" s="11"/>
      <c r="G110" s="12">
        <f t="shared" si="2"/>
        <v>65</v>
      </c>
      <c r="H110" s="13">
        <v>80.6</v>
      </c>
      <c r="I110" s="27">
        <f t="shared" si="3"/>
        <v>74.36</v>
      </c>
      <c r="J110" s="13">
        <v>3</v>
      </c>
      <c r="K110" s="29"/>
    </row>
    <row r="111" s="1" customFormat="1" ht="24.95" customHeight="1" spans="1:11">
      <c r="A111" s="17"/>
      <c r="B111" s="9" t="s">
        <v>192</v>
      </c>
      <c r="C111" s="9" t="s">
        <v>193</v>
      </c>
      <c r="D111" s="9" t="s">
        <v>194</v>
      </c>
      <c r="E111" s="11">
        <v>69</v>
      </c>
      <c r="F111" s="11"/>
      <c r="G111" s="12">
        <f t="shared" si="2"/>
        <v>69</v>
      </c>
      <c r="H111" s="13">
        <v>85</v>
      </c>
      <c r="I111" s="27">
        <f t="shared" si="3"/>
        <v>78.6</v>
      </c>
      <c r="J111" s="13">
        <v>1</v>
      </c>
      <c r="K111" s="28" t="s">
        <v>15</v>
      </c>
    </row>
    <row r="112" s="1" customFormat="1" ht="24.95" customHeight="1" spans="1:11">
      <c r="A112" s="17"/>
      <c r="B112" s="9"/>
      <c r="C112" s="9"/>
      <c r="D112" s="9" t="s">
        <v>195</v>
      </c>
      <c r="E112" s="11">
        <v>64</v>
      </c>
      <c r="F112" s="11"/>
      <c r="G112" s="12">
        <f t="shared" si="2"/>
        <v>64</v>
      </c>
      <c r="H112" s="13">
        <v>81.4</v>
      </c>
      <c r="I112" s="27">
        <f t="shared" si="3"/>
        <v>74.44</v>
      </c>
      <c r="J112" s="13">
        <v>2</v>
      </c>
      <c r="K112" s="29"/>
    </row>
    <row r="113" s="1" customFormat="1" ht="24.95" customHeight="1" spans="1:11">
      <c r="A113" s="17"/>
      <c r="B113" s="9"/>
      <c r="C113" s="9"/>
      <c r="D113" s="9" t="s">
        <v>196</v>
      </c>
      <c r="E113" s="11">
        <v>62</v>
      </c>
      <c r="F113" s="11"/>
      <c r="G113" s="12">
        <f t="shared" si="2"/>
        <v>62</v>
      </c>
      <c r="H113" s="13">
        <v>80.4</v>
      </c>
      <c r="I113" s="27">
        <f t="shared" si="3"/>
        <v>73.04</v>
      </c>
      <c r="J113" s="13">
        <v>3</v>
      </c>
      <c r="K113" s="29"/>
    </row>
    <row r="114" s="1" customFormat="1" ht="24.95" customHeight="1" spans="1:11">
      <c r="A114" s="17"/>
      <c r="B114" s="9" t="s">
        <v>197</v>
      </c>
      <c r="C114" s="9" t="s">
        <v>198</v>
      </c>
      <c r="D114" s="9" t="s">
        <v>199</v>
      </c>
      <c r="E114" s="11">
        <v>69</v>
      </c>
      <c r="F114" s="11"/>
      <c r="G114" s="12">
        <f t="shared" si="2"/>
        <v>69</v>
      </c>
      <c r="H114" s="13">
        <v>81.6</v>
      </c>
      <c r="I114" s="27">
        <f t="shared" si="3"/>
        <v>76.56</v>
      </c>
      <c r="J114" s="13">
        <v>1</v>
      </c>
      <c r="K114" s="28" t="s">
        <v>15</v>
      </c>
    </row>
    <row r="115" s="1" customFormat="1" ht="24.95" customHeight="1" spans="1:11">
      <c r="A115" s="17"/>
      <c r="B115" s="9"/>
      <c r="C115" s="9"/>
      <c r="D115" s="9" t="s">
        <v>200</v>
      </c>
      <c r="E115" s="11">
        <v>61</v>
      </c>
      <c r="F115" s="11"/>
      <c r="G115" s="12">
        <f t="shared" si="2"/>
        <v>61</v>
      </c>
      <c r="H115" s="13">
        <v>79.8</v>
      </c>
      <c r="I115" s="27">
        <f t="shared" si="3"/>
        <v>72.28</v>
      </c>
      <c r="J115" s="13">
        <v>2</v>
      </c>
      <c r="K115" s="29"/>
    </row>
    <row r="116" s="1" customFormat="1" ht="24.95" customHeight="1" spans="1:11">
      <c r="A116" s="17"/>
      <c r="B116" s="9"/>
      <c r="C116" s="9"/>
      <c r="D116" s="15" t="s">
        <v>201</v>
      </c>
      <c r="E116" s="11">
        <v>59</v>
      </c>
      <c r="F116" s="11"/>
      <c r="G116" s="12">
        <f t="shared" si="2"/>
        <v>59</v>
      </c>
      <c r="H116" s="13">
        <v>79.6</v>
      </c>
      <c r="I116" s="27">
        <f t="shared" si="3"/>
        <v>71.36</v>
      </c>
      <c r="J116" s="13">
        <v>3</v>
      </c>
      <c r="K116" s="29"/>
    </row>
    <row r="117" s="1" customFormat="1" ht="24.95" customHeight="1" spans="1:11">
      <c r="A117" s="19" t="s">
        <v>202</v>
      </c>
      <c r="B117" s="9" t="s">
        <v>203</v>
      </c>
      <c r="C117" s="9" t="s">
        <v>204</v>
      </c>
      <c r="D117" s="9" t="s">
        <v>205</v>
      </c>
      <c r="E117" s="11">
        <v>73</v>
      </c>
      <c r="F117" s="37"/>
      <c r="G117" s="12">
        <f t="shared" si="2"/>
        <v>73</v>
      </c>
      <c r="H117" s="13">
        <v>78.4</v>
      </c>
      <c r="I117" s="27">
        <f t="shared" si="3"/>
        <v>76.24</v>
      </c>
      <c r="J117" s="13">
        <v>2</v>
      </c>
      <c r="K117" s="29"/>
    </row>
    <row r="118" s="1" customFormat="1" ht="24.95" customHeight="1" spans="1:11">
      <c r="A118" s="19"/>
      <c r="B118" s="9"/>
      <c r="C118" s="9"/>
      <c r="D118" s="9" t="s">
        <v>206</v>
      </c>
      <c r="E118" s="11">
        <v>61</v>
      </c>
      <c r="F118" s="37"/>
      <c r="G118" s="12">
        <f t="shared" si="2"/>
        <v>61</v>
      </c>
      <c r="H118" s="13">
        <v>76.8</v>
      </c>
      <c r="I118" s="27">
        <f t="shared" si="3"/>
        <v>70.48</v>
      </c>
      <c r="J118" s="13">
        <v>3</v>
      </c>
      <c r="K118" s="29"/>
    </row>
    <row r="119" s="1" customFormat="1" ht="24.95" customHeight="1" spans="1:11">
      <c r="A119" s="19"/>
      <c r="B119" s="9"/>
      <c r="C119" s="9"/>
      <c r="D119" s="9" t="s">
        <v>207</v>
      </c>
      <c r="E119" s="11">
        <v>59</v>
      </c>
      <c r="F119" s="37"/>
      <c r="G119" s="12">
        <f t="shared" si="2"/>
        <v>59</v>
      </c>
      <c r="H119" s="13">
        <v>88.4</v>
      </c>
      <c r="I119" s="27">
        <f t="shared" si="3"/>
        <v>76.64</v>
      </c>
      <c r="J119" s="13">
        <v>1</v>
      </c>
      <c r="K119" s="28" t="s">
        <v>15</v>
      </c>
    </row>
    <row r="120" s="1" customFormat="1" ht="24.95" customHeight="1" spans="1:11">
      <c r="A120" s="19"/>
      <c r="B120" s="9" t="s">
        <v>208</v>
      </c>
      <c r="C120" s="9" t="s">
        <v>209</v>
      </c>
      <c r="D120" s="9" t="s">
        <v>210</v>
      </c>
      <c r="E120" s="11">
        <v>67</v>
      </c>
      <c r="F120" s="37"/>
      <c r="G120" s="12">
        <f t="shared" si="2"/>
        <v>67</v>
      </c>
      <c r="H120" s="13">
        <v>82.8</v>
      </c>
      <c r="I120" s="27">
        <f t="shared" si="3"/>
        <v>76.48</v>
      </c>
      <c r="J120" s="13">
        <v>1</v>
      </c>
      <c r="K120" s="28" t="s">
        <v>15</v>
      </c>
    </row>
    <row r="121" s="1" customFormat="1" ht="24.95" customHeight="1" spans="1:11">
      <c r="A121" s="19"/>
      <c r="B121" s="9"/>
      <c r="C121" s="9"/>
      <c r="D121" s="9" t="s">
        <v>211</v>
      </c>
      <c r="E121" s="11">
        <v>66</v>
      </c>
      <c r="F121" s="37"/>
      <c r="G121" s="12">
        <f t="shared" si="2"/>
        <v>66</v>
      </c>
      <c r="H121" s="13">
        <v>80.2</v>
      </c>
      <c r="I121" s="27">
        <f t="shared" si="3"/>
        <v>74.52</v>
      </c>
      <c r="J121" s="13">
        <v>2</v>
      </c>
      <c r="K121" s="28" t="s">
        <v>15</v>
      </c>
    </row>
    <row r="122" s="1" customFormat="1" ht="24.95" customHeight="1" spans="1:11">
      <c r="A122" s="19"/>
      <c r="B122" s="9"/>
      <c r="C122" s="9"/>
      <c r="D122" s="9" t="s">
        <v>212</v>
      </c>
      <c r="E122" s="11">
        <v>60</v>
      </c>
      <c r="F122" s="37"/>
      <c r="G122" s="12">
        <f t="shared" si="2"/>
        <v>60</v>
      </c>
      <c r="H122" s="13">
        <v>80</v>
      </c>
      <c r="I122" s="27">
        <f t="shared" si="3"/>
        <v>72</v>
      </c>
      <c r="J122" s="13">
        <v>3</v>
      </c>
      <c r="K122" s="29"/>
    </row>
    <row r="123" s="1" customFormat="1" ht="24.95" customHeight="1" spans="1:11">
      <c r="A123" s="34" t="s">
        <v>213</v>
      </c>
      <c r="B123" s="9" t="s">
        <v>214</v>
      </c>
      <c r="C123" s="9" t="s">
        <v>215</v>
      </c>
      <c r="D123" s="9" t="s">
        <v>216</v>
      </c>
      <c r="E123" s="11">
        <v>63</v>
      </c>
      <c r="F123" s="37"/>
      <c r="G123" s="12">
        <f t="shared" si="2"/>
        <v>63</v>
      </c>
      <c r="H123" s="13">
        <v>79</v>
      </c>
      <c r="I123" s="27">
        <f t="shared" si="3"/>
        <v>72.6</v>
      </c>
      <c r="J123" s="13">
        <v>2</v>
      </c>
      <c r="K123" s="29"/>
    </row>
    <row r="124" s="1" customFormat="1" ht="24.95" customHeight="1" spans="1:11">
      <c r="A124" s="35"/>
      <c r="B124" s="9"/>
      <c r="C124" s="9"/>
      <c r="D124" s="9" t="s">
        <v>217</v>
      </c>
      <c r="E124" s="11">
        <v>55</v>
      </c>
      <c r="F124" s="37"/>
      <c r="G124" s="12">
        <f t="shared" si="2"/>
        <v>55</v>
      </c>
      <c r="H124" s="13">
        <v>87.2</v>
      </c>
      <c r="I124" s="27">
        <f t="shared" si="3"/>
        <v>74.32</v>
      </c>
      <c r="J124" s="13">
        <v>1</v>
      </c>
      <c r="K124" s="28" t="s">
        <v>15</v>
      </c>
    </row>
    <row r="125" s="1" customFormat="1" ht="24.95" customHeight="1" spans="1:11">
      <c r="A125" s="35"/>
      <c r="B125" s="9"/>
      <c r="C125" s="9"/>
      <c r="D125" s="17" t="s">
        <v>218</v>
      </c>
      <c r="E125" s="23">
        <v>51</v>
      </c>
      <c r="F125" s="38"/>
      <c r="G125" s="24">
        <f t="shared" si="2"/>
        <v>51</v>
      </c>
      <c r="H125" s="25">
        <v>45.2</v>
      </c>
      <c r="I125" s="31">
        <f t="shared" si="3"/>
        <v>47.52</v>
      </c>
      <c r="J125" s="25">
        <v>3</v>
      </c>
      <c r="K125" s="32"/>
    </row>
    <row r="126" s="1" customFormat="1" ht="24.95" customHeight="1" spans="1:11">
      <c r="A126" s="35"/>
      <c r="B126" s="17" t="s">
        <v>219</v>
      </c>
      <c r="C126" s="9" t="s">
        <v>220</v>
      </c>
      <c r="D126" s="9" t="s">
        <v>221</v>
      </c>
      <c r="E126" s="11">
        <v>58</v>
      </c>
      <c r="F126" s="37"/>
      <c r="G126" s="12">
        <f t="shared" si="2"/>
        <v>58</v>
      </c>
      <c r="H126" s="13">
        <v>82.4</v>
      </c>
      <c r="I126" s="27">
        <f t="shared" si="3"/>
        <v>72.64</v>
      </c>
      <c r="J126" s="13">
        <v>1</v>
      </c>
      <c r="K126" s="28" t="s">
        <v>15</v>
      </c>
    </row>
    <row r="127" s="1" customFormat="1" ht="24.95" customHeight="1" spans="1:11">
      <c r="A127" s="36"/>
      <c r="B127" s="17"/>
      <c r="C127" s="9"/>
      <c r="D127" s="9" t="s">
        <v>222</v>
      </c>
      <c r="E127" s="11">
        <v>55</v>
      </c>
      <c r="F127" s="37"/>
      <c r="G127" s="12">
        <f t="shared" si="2"/>
        <v>55</v>
      </c>
      <c r="H127" s="13">
        <v>71.6</v>
      </c>
      <c r="I127" s="27">
        <f t="shared" si="3"/>
        <v>64.96</v>
      </c>
      <c r="J127" s="13">
        <v>2</v>
      </c>
      <c r="K127" s="29"/>
    </row>
  </sheetData>
  <mergeCells count="90">
    <mergeCell ref="A1:K1"/>
    <mergeCell ref="A3:A15"/>
    <mergeCell ref="A16:A25"/>
    <mergeCell ref="A26:A35"/>
    <mergeCell ref="A36:A45"/>
    <mergeCell ref="A46:A52"/>
    <mergeCell ref="A53:A62"/>
    <mergeCell ref="A63:A71"/>
    <mergeCell ref="A72:A75"/>
    <mergeCell ref="A76:A83"/>
    <mergeCell ref="A84:A92"/>
    <mergeCell ref="A93:A102"/>
    <mergeCell ref="A103:A107"/>
    <mergeCell ref="A108:A116"/>
    <mergeCell ref="A117:A122"/>
    <mergeCell ref="A123:A127"/>
    <mergeCell ref="B3:B5"/>
    <mergeCell ref="B6:B9"/>
    <mergeCell ref="B10:B12"/>
    <mergeCell ref="B13:B15"/>
    <mergeCell ref="B16:B18"/>
    <mergeCell ref="B19:B21"/>
    <mergeCell ref="B22:B25"/>
    <mergeCell ref="B26:B28"/>
    <mergeCell ref="B29:B31"/>
    <mergeCell ref="B32:B35"/>
    <mergeCell ref="B36:B38"/>
    <mergeCell ref="B39:B41"/>
    <mergeCell ref="B42:B45"/>
    <mergeCell ref="B47:B49"/>
    <mergeCell ref="B50:B52"/>
    <mergeCell ref="B53:B55"/>
    <mergeCell ref="B56:B58"/>
    <mergeCell ref="B59:B62"/>
    <mergeCell ref="B63:B65"/>
    <mergeCell ref="B66:B69"/>
    <mergeCell ref="B70:B71"/>
    <mergeCell ref="B72:B75"/>
    <mergeCell ref="B76:B83"/>
    <mergeCell ref="B84:B86"/>
    <mergeCell ref="B87:B89"/>
    <mergeCell ref="B90:B92"/>
    <mergeCell ref="B93:B95"/>
    <mergeCell ref="B96:B98"/>
    <mergeCell ref="B99:B102"/>
    <mergeCell ref="B103:B107"/>
    <mergeCell ref="B108:B110"/>
    <mergeCell ref="B111:B113"/>
    <mergeCell ref="B114:B116"/>
    <mergeCell ref="B117:B119"/>
    <mergeCell ref="B120:B122"/>
    <mergeCell ref="B123:B125"/>
    <mergeCell ref="B126:B127"/>
    <mergeCell ref="C3:C5"/>
    <mergeCell ref="C6:C9"/>
    <mergeCell ref="C10:C12"/>
    <mergeCell ref="C13:C15"/>
    <mergeCell ref="C16:C18"/>
    <mergeCell ref="C19:C21"/>
    <mergeCell ref="C22:C25"/>
    <mergeCell ref="C26:C28"/>
    <mergeCell ref="C29:C31"/>
    <mergeCell ref="C32:C35"/>
    <mergeCell ref="C36:C38"/>
    <mergeCell ref="C39:C41"/>
    <mergeCell ref="C42:C45"/>
    <mergeCell ref="C47:C49"/>
    <mergeCell ref="C50:C52"/>
    <mergeCell ref="C53:C55"/>
    <mergeCell ref="C56:C58"/>
    <mergeCell ref="C59:C62"/>
    <mergeCell ref="C63:C65"/>
    <mergeCell ref="C66:C69"/>
    <mergeCell ref="C70:C71"/>
    <mergeCell ref="C72:C75"/>
    <mergeCell ref="C76:C83"/>
    <mergeCell ref="C84:C86"/>
    <mergeCell ref="C87:C89"/>
    <mergeCell ref="C90:C92"/>
    <mergeCell ref="C93:C95"/>
    <mergeCell ref="C96:C98"/>
    <mergeCell ref="C99:C102"/>
    <mergeCell ref="C103:C107"/>
    <mergeCell ref="C108:C110"/>
    <mergeCell ref="C111:C113"/>
    <mergeCell ref="C114:C116"/>
    <mergeCell ref="C117:C119"/>
    <mergeCell ref="C120:C122"/>
    <mergeCell ref="C123:C125"/>
    <mergeCell ref="C126:C127"/>
  </mergeCells>
  <pageMargins left="0.25" right="0.25" top="0.75" bottom="0.75" header="0.3" footer="0.3"/>
  <pageSetup paperSize="9" orientation="landscape" horizontalDpi="2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2019-06-15T09:10:00Z</cp:lastPrinted>
  <dcterms:modified xsi:type="dcterms:W3CDTF">2019-06-17T07:58:22Z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